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bcssi-my.sharepoint.com/personal/h00950_c-ssi_de/Documents/Dokumente/02_Ausschreibung - Service Verträge/Telent/Finale Version 13.03.2026/"/>
    </mc:Choice>
  </mc:AlternateContent>
  <xr:revisionPtr revIDLastSave="18" documentId="8_{B20B8122-B8AA-4C6A-B348-D3B0E8D6B31E}" xr6:coauthVersionLast="47" xr6:coauthVersionMax="47" xr10:uidLastSave="{101E9AC7-7737-4012-821D-92A58C628665}"/>
  <bookViews>
    <workbookView xWindow="28680" yWindow="-120" windowWidth="29040" windowHeight="15720" tabRatio="500" activeTab="5" xr2:uid="{00000000-000D-0000-FFFF-FFFF00000000}"/>
  </bookViews>
  <sheets>
    <sheet name="SDH" sheetId="6" r:id="rId1"/>
    <sheet name="PDH" sheetId="7" r:id="rId2"/>
    <sheet name="T4L Wirk" sheetId="1" r:id="rId3"/>
    <sheet name="T4L BN" sheetId="2" r:id="rId4"/>
    <sheet name="t4L alternativ" sheetId="8" r:id="rId5"/>
    <sheet name="BN MPLS Standorte" sheetId="3" r:id="rId6"/>
    <sheet name="Richtfunk" sheetId="4" r:id="rId7"/>
  </sheets>
  <definedNames>
    <definedName name="_xlnm._FilterDatabase" localSheetId="5" hidden="1">'BN MPLS Standorte'!$A$1:$D$1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I112" i="1" l="1"/>
  <c r="J112" i="1"/>
  <c r="J62" i="1"/>
  <c r="I62" i="1"/>
  <c r="F62" i="1"/>
  <c r="E62" i="1"/>
  <c r="F65" i="2"/>
  <c r="J56" i="1"/>
  <c r="I56" i="1"/>
  <c r="F4" i="1"/>
  <c r="E4" i="1"/>
  <c r="F3" i="1"/>
  <c r="E3" i="1"/>
  <c r="E10" i="8"/>
  <c r="E21" i="6"/>
  <c r="E15" i="6"/>
  <c r="E5" i="6"/>
  <c r="I3" i="1" l="1"/>
  <c r="J3" i="1"/>
  <c r="F5" i="1"/>
  <c r="F9" i="1" s="1"/>
  <c r="E5" i="1"/>
  <c r="K50" i="2"/>
  <c r="K65" i="2" s="1"/>
  <c r="K99" i="2" s="1"/>
  <c r="J50" i="2"/>
  <c r="I50" i="2"/>
  <c r="I65" i="2" l="1"/>
  <c r="I99" i="2" s="1"/>
  <c r="I4" i="1" s="1"/>
  <c r="I5" i="1" s="1"/>
  <c r="I9" i="1" s="1"/>
  <c r="J65" i="2"/>
  <c r="J99" i="2" s="1"/>
  <c r="J4" i="1" s="1"/>
  <c r="J5" i="1" s="1"/>
  <c r="J9" i="1" s="1"/>
</calcChain>
</file>

<file path=xl/sharedStrings.xml><?xml version="1.0" encoding="utf-8"?>
<sst xmlns="http://schemas.openxmlformats.org/spreadsheetml/2006/main" count="804" uniqueCount="117">
  <si>
    <t>BAB</t>
  </si>
  <si>
    <t>Standorte</t>
  </si>
  <si>
    <t>Firmware</t>
  </si>
  <si>
    <t>Hardware</t>
  </si>
  <si>
    <t>T4L</t>
  </si>
  <si>
    <t>x_DSL</t>
  </si>
  <si>
    <t>Repeater</t>
  </si>
  <si>
    <t>alt</t>
  </si>
  <si>
    <t>neu</t>
  </si>
  <si>
    <t>1-3</t>
  </si>
  <si>
    <t>2-4</t>
  </si>
  <si>
    <t>ist</t>
  </si>
  <si>
    <t>kann</t>
  </si>
  <si>
    <t>5,7 MB</t>
  </si>
  <si>
    <t>15 MB</t>
  </si>
  <si>
    <t>Anz.</t>
  </si>
  <si>
    <t>A1:</t>
  </si>
  <si>
    <t>1.5.9</t>
  </si>
  <si>
    <t>2.7</t>
  </si>
  <si>
    <t>x</t>
  </si>
  <si>
    <t>2.0.6</t>
  </si>
  <si>
    <t>2.6</t>
  </si>
  <si>
    <t>A44:</t>
  </si>
  <si>
    <t>1.2.19</t>
  </si>
  <si>
    <t>1.7.5</t>
  </si>
  <si>
    <t>2.0.8</t>
  </si>
  <si>
    <t>A46:</t>
  </si>
  <si>
    <t>1.4.38</t>
  </si>
  <si>
    <t>1.6.6</t>
  </si>
  <si>
    <t>A30:</t>
  </si>
  <si>
    <t>A33:</t>
  </si>
  <si>
    <t>1.7.2</t>
  </si>
  <si>
    <t>A45:</t>
  </si>
  <si>
    <t>A42:</t>
  </si>
  <si>
    <t>A31:</t>
  </si>
  <si>
    <t>1.6.19</t>
  </si>
  <si>
    <t>A43:</t>
  </si>
  <si>
    <t>z.Zt. außer Betrieb</t>
  </si>
  <si>
    <t>AM Hagen</t>
  </si>
  <si>
    <t>Kh Hagen-Süd</t>
  </si>
  <si>
    <t>AM Lüdenscheid</t>
  </si>
  <si>
    <t>Kh Meinerzhagen</t>
  </si>
  <si>
    <t>Kh Gerlingen</t>
  </si>
  <si>
    <t>AM Freudenberg</t>
  </si>
  <si>
    <t>AM Gelsenkirchen</t>
  </si>
  <si>
    <t>Kh Gladbeck</t>
  </si>
  <si>
    <t>AM Dorsten</t>
  </si>
  <si>
    <t>Kh Gescher</t>
  </si>
  <si>
    <t>AM Recklinghausen</t>
  </si>
  <si>
    <t>Kh Haltern</t>
  </si>
  <si>
    <t>Kh Lembeck</t>
  </si>
  <si>
    <t>Kh Ochtrup</t>
  </si>
  <si>
    <t>Richtfunk Standorte / Strecken</t>
  </si>
  <si>
    <t>MiniLink 6692</t>
  </si>
  <si>
    <t>MiniLink TN</t>
  </si>
  <si>
    <t>Typ</t>
  </si>
  <si>
    <t>|</t>
  </si>
  <si>
    <t>(neue Technik)</t>
  </si>
  <si>
    <t>(alte Technik)</t>
  </si>
  <si>
    <t>A2:</t>
  </si>
  <si>
    <t>B236:</t>
  </si>
  <si>
    <t>ASR901</t>
  </si>
  <si>
    <t>V15.6</t>
  </si>
  <si>
    <t>V15.5</t>
  </si>
  <si>
    <t>V15.2</t>
  </si>
  <si>
    <t>C2911</t>
  </si>
  <si>
    <t>Summe WN</t>
  </si>
  <si>
    <t>Summe BN</t>
  </si>
  <si>
    <t>Summe total</t>
  </si>
  <si>
    <t>10x ASR901</t>
  </si>
  <si>
    <t>1x C2911</t>
  </si>
  <si>
    <t>Datenübertragungsanlagen</t>
  </si>
  <si>
    <t>NE-Typ</t>
  </si>
  <si>
    <t>FW-Version</t>
  </si>
  <si>
    <t>DD-Version</t>
  </si>
  <si>
    <t>Anzahl</t>
  </si>
  <si>
    <t>Anzahl Typ</t>
  </si>
  <si>
    <t>OMS16xx</t>
  </si>
  <si>
    <t>3.1.35</t>
  </si>
  <si>
    <t>3.1.6</t>
  </si>
  <si>
    <t>OMS 870</t>
  </si>
  <si>
    <t>2.2.11</t>
  </si>
  <si>
    <t>R3.4 R2B</t>
  </si>
  <si>
    <t>R3.4 R2E01</t>
  </si>
  <si>
    <t>SPO1410</t>
  </si>
  <si>
    <t>13.2.14</t>
  </si>
  <si>
    <t>R13B, R5A0024</t>
  </si>
  <si>
    <t>R13B, R5E0010</t>
  </si>
  <si>
    <t>R3.0 R1A</t>
  </si>
  <si>
    <t>R13B, R5A0025</t>
  </si>
  <si>
    <t>R13B, R5A0026</t>
  </si>
  <si>
    <t>R13B, R5A0027</t>
  </si>
  <si>
    <t>R13B, R5A0028</t>
  </si>
  <si>
    <t>R13B, R5A0029</t>
  </si>
  <si>
    <t>5.10 SR2</t>
  </si>
  <si>
    <t>5.1 SR1</t>
  </si>
  <si>
    <t xml:space="preserve"> 5.51</t>
  </si>
  <si>
    <t xml:space="preserve"> 5.60</t>
  </si>
  <si>
    <t>FW Version</t>
  </si>
  <si>
    <t>XMP-1</t>
  </si>
  <si>
    <t>Kein Update möglich</t>
  </si>
  <si>
    <t>Zwei Updates</t>
  </si>
  <si>
    <t>A448</t>
  </si>
  <si>
    <t>1.3.4</t>
  </si>
  <si>
    <t>Ein Update</t>
  </si>
  <si>
    <t>Kein Update</t>
  </si>
  <si>
    <t>A40</t>
  </si>
  <si>
    <t>A1</t>
  </si>
  <si>
    <t>1.6.0</t>
  </si>
  <si>
    <t>AM Gelsenkirchen (inaktiv)</t>
  </si>
  <si>
    <t>Summe</t>
  </si>
  <si>
    <t>1.4.34</t>
  </si>
  <si>
    <t>Übertrag Anzahl von Seite 1</t>
  </si>
  <si>
    <t>Gesamt</t>
  </si>
  <si>
    <t>57 Stück</t>
  </si>
  <si>
    <t>Anlagenkomponenten Vergabenummer 25-0007-WF</t>
  </si>
  <si>
    <t>Servicevertrag 25-0007-WF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</si>
</sst>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0"/>
      <name val="Arial"/>
      <family val="2"/>
      <charset val="1"/>
    </font>
    <font>
      <b/>
      <u/>
      <sz val="10"/>
      <name val="Arial"/>
      <family val="2"/>
      <charset val="1"/>
    </font>
    <font>
      <u val="double"/>
      <sz val="10"/>
      <name val="Arial"/>
      <family val="2"/>
      <charset val="1"/>
    </font>
    <font>
      <sz val="10"/>
      <name val="Arial"/>
      <family val="2"/>
    </font>
    <font>
      <b/>
      <i/>
      <u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theme="0" tint="-0.499984740745262"/>
      <name val="Arial"/>
      <family val="2"/>
      <charset val="1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CCCC"/>
        <bgColor rgb="FFCCCCFF"/>
      </patternFill>
    </fill>
    <fill>
      <patternFill patternType="solid">
        <fgColor rgb="FFCCFFCC"/>
        <bgColor rgb="FFCCFFFF"/>
      </patternFill>
    </fill>
    <fill>
      <patternFill patternType="solid">
        <fgColor rgb="FFAADCF7"/>
        <bgColor rgb="FFCCCCFF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49" fontId="0" fillId="0" borderId="0" xfId="0" applyNumberFormat="1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0" xfId="0" applyFill="1"/>
    <xf numFmtId="0" fontId="3" fillId="4" borderId="0" xfId="0" applyFont="1" applyFill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9" fillId="0" borderId="16" xfId="0" applyFont="1" applyBorder="1"/>
    <xf numFmtId="0" fontId="0" fillId="6" borderId="4" xfId="0" applyFill="1" applyBorder="1"/>
    <xf numFmtId="0" fontId="0" fillId="6" borderId="13" xfId="0" applyFill="1" applyBorder="1"/>
    <xf numFmtId="0" fontId="0" fillId="6" borderId="15" xfId="0" applyFill="1" applyBorder="1"/>
    <xf numFmtId="0" fontId="9" fillId="0" borderId="17" xfId="0" applyFont="1" applyBorder="1"/>
    <xf numFmtId="0" fontId="9" fillId="0" borderId="3" xfId="0" applyFont="1" applyBorder="1"/>
    <xf numFmtId="0" fontId="10" fillId="0" borderId="0" xfId="0" applyFont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49" fontId="12" fillId="0" borderId="2" xfId="0" quotePrefix="1" applyNumberFormat="1" applyFont="1" applyBorder="1"/>
    <xf numFmtId="49" fontId="11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49" fontId="0" fillId="0" borderId="2" xfId="0" applyNumberFormat="1" applyBorder="1"/>
    <xf numFmtId="49" fontId="0" fillId="0" borderId="2" xfId="0" quotePrefix="1" applyNumberFormat="1" applyBorder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2" xfId="0" applyFont="1" applyBorder="1"/>
    <xf numFmtId="49" fontId="11" fillId="0" borderId="2" xfId="0" applyNumberFormat="1" applyFont="1" applyBorder="1"/>
    <xf numFmtId="0" fontId="12" fillId="0" borderId="2" xfId="0" applyFont="1" applyBorder="1"/>
    <xf numFmtId="0" fontId="0" fillId="0" borderId="2" xfId="0" applyFill="1" applyBorder="1" applyAlignment="1">
      <alignment horizontal="center"/>
    </xf>
    <xf numFmtId="17" fontId="0" fillId="0" borderId="6" xfId="0" applyNumberFormat="1" applyBorder="1"/>
    <xf numFmtId="0" fontId="0" fillId="0" borderId="8" xfId="0" applyBorder="1"/>
    <xf numFmtId="0" fontId="0" fillId="0" borderId="18" xfId="0" applyBorder="1"/>
    <xf numFmtId="0" fontId="0" fillId="0" borderId="19" xfId="0" applyBorder="1"/>
    <xf numFmtId="0" fontId="9" fillId="0" borderId="20" xfId="0" applyFont="1" applyBorder="1"/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0" fontId="8" fillId="0" borderId="0" xfId="0" applyFont="1"/>
    <xf numFmtId="0" fontId="13" fillId="0" borderId="21" xfId="0" applyFont="1" applyBorder="1" applyAlignment="1">
      <alignment horizontal="center"/>
    </xf>
    <xf numFmtId="0" fontId="0" fillId="0" borderId="1" xfId="0" applyBorder="1"/>
    <xf numFmtId="49" fontId="0" fillId="7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8" borderId="0" xfId="0" applyNumberFormat="1" applyFill="1" applyAlignment="1">
      <alignment horizontal="left"/>
    </xf>
    <xf numFmtId="0" fontId="0" fillId="0" borderId="24" xfId="0" applyBorder="1" applyAlignment="1">
      <alignment horizontal="center"/>
    </xf>
    <xf numFmtId="49" fontId="0" fillId="7" borderId="0" xfId="0" applyNumberFormat="1" applyFill="1" applyAlignment="1">
      <alignment horizontal="center"/>
    </xf>
    <xf numFmtId="49" fontId="0" fillId="7" borderId="0" xfId="0" applyNumberFormat="1" applyFill="1" applyAlignment="1">
      <alignment horizontal="left"/>
    </xf>
    <xf numFmtId="0" fontId="8" fillId="0" borderId="24" xfId="0" applyFont="1" applyBorder="1"/>
    <xf numFmtId="49" fontId="0" fillId="9" borderId="0" xfId="0" applyNumberFormat="1" applyFill="1" applyAlignment="1">
      <alignment horizontal="left"/>
    </xf>
    <xf numFmtId="0" fontId="0" fillId="0" borderId="24" xfId="0" applyBorder="1"/>
    <xf numFmtId="49" fontId="0" fillId="10" borderId="0" xfId="0" applyNumberFormat="1" applyFill="1" applyAlignment="1">
      <alignment horizontal="center"/>
    </xf>
    <xf numFmtId="0" fontId="13" fillId="0" borderId="24" xfId="0" applyFont="1" applyBorder="1" applyAlignment="1">
      <alignment horizontal="center"/>
    </xf>
    <xf numFmtId="49" fontId="0" fillId="11" borderId="0" xfId="0" applyNumberFormat="1" applyFill="1" applyAlignment="1">
      <alignment horizontal="left"/>
    </xf>
    <xf numFmtId="0" fontId="8" fillId="0" borderId="0" xfId="0" applyFont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49" fontId="0" fillId="7" borderId="23" xfId="0" applyNumberFormat="1" applyFill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21" xfId="0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3" fillId="0" borderId="0" xfId="0" applyFont="1"/>
    <xf numFmtId="49" fontId="7" fillId="7" borderId="0" xfId="0" applyNumberFormat="1" applyFont="1" applyFill="1" applyAlignment="1">
      <alignment horizontal="center"/>
    </xf>
    <xf numFmtId="49" fontId="7" fillId="0" borderId="0" xfId="0" applyNumberFormat="1" applyFont="1" applyAlignment="1">
      <alignment horizontal="center"/>
    </xf>
    <xf numFmtId="49" fontId="0" fillId="8" borderId="0" xfId="0" applyNumberFormat="1" applyFill="1" applyAlignment="1">
      <alignment horizontal="center"/>
    </xf>
    <xf numFmtId="49" fontId="0" fillId="8" borderId="23" xfId="0" applyNumberFormat="1" applyFill="1" applyBorder="1" applyAlignment="1">
      <alignment horizontal="center"/>
    </xf>
    <xf numFmtId="49" fontId="0" fillId="8" borderId="1" xfId="0" applyNumberForma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0" fillId="0" borderId="22" xfId="0" applyBorder="1"/>
    <xf numFmtId="49" fontId="0" fillId="9" borderId="0" xfId="0" applyNumberFormat="1" applyFill="1" applyAlignment="1">
      <alignment horizontal="center"/>
    </xf>
    <xf numFmtId="49" fontId="0" fillId="9" borderId="23" xfId="0" applyNumberFormat="1" applyFill="1" applyBorder="1" applyAlignment="1">
      <alignment horizontal="center"/>
    </xf>
    <xf numFmtId="49" fontId="0" fillId="9" borderId="1" xfId="0" applyNumberForma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49" fontId="7" fillId="9" borderId="0" xfId="0" applyNumberFormat="1" applyFont="1" applyFill="1" applyAlignment="1">
      <alignment horizontal="center"/>
    </xf>
    <xf numFmtId="49" fontId="0" fillId="10" borderId="1" xfId="0" applyNumberFormat="1" applyFill="1" applyBorder="1" applyAlignment="1">
      <alignment horizontal="center"/>
    </xf>
    <xf numFmtId="49" fontId="0" fillId="11" borderId="0" xfId="0" applyNumberFormat="1" applyFill="1" applyAlignment="1">
      <alignment horizontal="center"/>
    </xf>
    <xf numFmtId="49" fontId="0" fillId="11" borderId="23" xfId="0" applyNumberFormat="1" applyFill="1" applyBorder="1" applyAlignment="1">
      <alignment horizontal="center"/>
    </xf>
    <xf numFmtId="49" fontId="0" fillId="11" borderId="1" xfId="0" applyNumberFormat="1" applyFill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5" fillId="0" borderId="1" xfId="0" applyFont="1" applyBorder="1"/>
    <xf numFmtId="49" fontId="14" fillId="0" borderId="1" xfId="0" applyNumberFormat="1" applyFont="1" applyBorder="1" applyAlignment="1">
      <alignment horizontal="center"/>
    </xf>
    <xf numFmtId="0" fontId="0" fillId="0" borderId="21" xfId="0" applyBorder="1"/>
    <xf numFmtId="0" fontId="0" fillId="0" borderId="1" xfId="0" applyBorder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6" fillId="0" borderId="0" xfId="0" applyFont="1" applyAlignment="1">
      <alignment horizontal="left" vertical="center" indent="3"/>
    </xf>
    <xf numFmtId="0" fontId="17" fillId="0" borderId="3" xfId="0" applyFont="1" applyBorder="1"/>
    <xf numFmtId="0" fontId="18" fillId="0" borderId="14" xfId="0" applyFont="1" applyBorder="1"/>
    <xf numFmtId="0" fontId="18" fillId="0" borderId="15" xfId="0" applyFont="1" applyBorder="1"/>
    <xf numFmtId="0" fontId="17" fillId="6" borderId="15" xfId="0" applyFont="1" applyFill="1" applyBorder="1"/>
    <xf numFmtId="0" fontId="18" fillId="0" borderId="16" xfId="0" applyFont="1" applyBorder="1"/>
    <xf numFmtId="0" fontId="9" fillId="9" borderId="14" xfId="0" applyFont="1" applyFill="1" applyBorder="1"/>
    <xf numFmtId="0" fontId="9" fillId="9" borderId="15" xfId="0" applyFont="1" applyFill="1" applyBorder="1"/>
    <xf numFmtId="0" fontId="9" fillId="9" borderId="16" xfId="0" applyFont="1" applyFill="1" applyBorder="1"/>
    <xf numFmtId="0" fontId="9" fillId="12" borderId="14" xfId="0" applyFont="1" applyFill="1" applyBorder="1"/>
    <xf numFmtId="0" fontId="9" fillId="12" borderId="15" xfId="0" applyFont="1" applyFill="1" applyBorder="1"/>
    <xf numFmtId="0" fontId="9" fillId="12" borderId="16" xfId="0" applyFont="1" applyFill="1" applyBorder="1"/>
    <xf numFmtId="0" fontId="17" fillId="0" borderId="0" xfId="0" applyFont="1" applyBorder="1"/>
    <xf numFmtId="0" fontId="18" fillId="0" borderId="0" xfId="0" applyFont="1" applyBorder="1"/>
    <xf numFmtId="0" fontId="0" fillId="0" borderId="26" xfId="0" applyBorder="1"/>
    <xf numFmtId="0" fontId="0" fillId="0" borderId="27" xfId="0" applyBorder="1"/>
    <xf numFmtId="0" fontId="0" fillId="0" borderId="0" xfId="0" applyBorder="1"/>
    <xf numFmtId="0" fontId="0" fillId="0" borderId="29" xfId="0" applyBorder="1"/>
    <xf numFmtId="0" fontId="0" fillId="0" borderId="31" xfId="0" applyBorder="1"/>
    <xf numFmtId="0" fontId="17" fillId="0" borderId="31" xfId="0" applyFont="1" applyBorder="1"/>
    <xf numFmtId="0" fontId="18" fillId="0" borderId="31" xfId="0" applyFont="1" applyBorder="1"/>
    <xf numFmtId="0" fontId="0" fillId="0" borderId="32" xfId="0" applyBorder="1"/>
    <xf numFmtId="0" fontId="0" fillId="4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9" borderId="7" xfId="0" applyFill="1" applyBorder="1"/>
    <xf numFmtId="0" fontId="0" fillId="9" borderId="8" xfId="0" applyFill="1" applyBorder="1"/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Standard" xfId="0" builtinId="0"/>
  </cellStyles>
  <dxfs count="0"/>
  <tableStyles count="1" defaultTableStyle="TableStyleMedium2" defaultPivotStyle="PivotStyleLight16">
    <tableStyle name="Invisible" pivot="0" table="0" count="0" xr9:uid="{52D9EC2C-7D17-44EA-B27F-DA9B22FA9E43}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ADCF7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DE6C6-B1B2-4BD7-BF5D-8555DF272AD1}">
  <dimension ref="A1:E28"/>
  <sheetViews>
    <sheetView workbookViewId="0">
      <selection activeCell="C22" sqref="C22"/>
    </sheetView>
  </sheetViews>
  <sheetFormatPr baseColWidth="10" defaultRowHeight="12.75" x14ac:dyDescent="0.2"/>
  <cols>
    <col min="1" max="1" width="27.5703125" customWidth="1"/>
  </cols>
  <sheetData>
    <row r="1" spans="1:5" ht="18.75" x14ac:dyDescent="0.3">
      <c r="A1" s="35" t="s">
        <v>115</v>
      </c>
      <c r="B1" s="35"/>
      <c r="C1" s="35"/>
      <c r="D1" s="35"/>
      <c r="E1" s="35"/>
    </row>
    <row r="2" spans="1:5" ht="18.75" x14ac:dyDescent="0.3">
      <c r="A2" s="35" t="s">
        <v>71</v>
      </c>
      <c r="B2" s="35"/>
      <c r="C2" s="35"/>
      <c r="D2" s="35"/>
      <c r="E2" s="35"/>
    </row>
    <row r="3" spans="1:5" ht="18.75" x14ac:dyDescent="0.3">
      <c r="A3" s="35" t="s">
        <v>116</v>
      </c>
      <c r="B3" s="35"/>
      <c r="C3" s="35"/>
      <c r="D3" s="35"/>
      <c r="E3" s="35"/>
    </row>
    <row r="4" spans="1:5" ht="15.75" x14ac:dyDescent="0.25">
      <c r="A4" s="36" t="s">
        <v>72</v>
      </c>
      <c r="B4" s="36" t="s">
        <v>73</v>
      </c>
      <c r="C4" s="36" t="s">
        <v>74</v>
      </c>
      <c r="D4" s="37" t="s">
        <v>75</v>
      </c>
      <c r="E4" s="36" t="s">
        <v>76</v>
      </c>
    </row>
    <row r="5" spans="1:5" ht="15.75" x14ac:dyDescent="0.25">
      <c r="A5" s="36" t="s">
        <v>77</v>
      </c>
      <c r="B5" s="38"/>
      <c r="C5" s="39" t="s">
        <v>78</v>
      </c>
      <c r="D5" s="40"/>
      <c r="E5" s="36">
        <f>SUM(D6:D13)</f>
        <v>8</v>
      </c>
    </row>
    <row r="6" spans="1:5" x14ac:dyDescent="0.2">
      <c r="A6" s="41"/>
      <c r="B6" s="42" t="s">
        <v>79</v>
      </c>
      <c r="C6" s="43"/>
      <c r="D6" s="44">
        <v>1</v>
      </c>
      <c r="E6" s="20"/>
    </row>
    <row r="7" spans="1:5" x14ac:dyDescent="0.2">
      <c r="A7" s="41"/>
      <c r="B7" s="42" t="s">
        <v>79</v>
      </c>
      <c r="C7" s="43"/>
      <c r="D7" s="44">
        <v>1</v>
      </c>
      <c r="E7" s="20"/>
    </row>
    <row r="8" spans="1:5" x14ac:dyDescent="0.2">
      <c r="A8" s="41"/>
      <c r="B8" s="42" t="s">
        <v>79</v>
      </c>
      <c r="C8" s="43"/>
      <c r="D8" s="44">
        <v>1</v>
      </c>
      <c r="E8" s="20"/>
    </row>
    <row r="9" spans="1:5" x14ac:dyDescent="0.2">
      <c r="A9" s="41"/>
      <c r="B9" s="42" t="s">
        <v>79</v>
      </c>
      <c r="C9" s="43"/>
      <c r="D9" s="44">
        <v>1</v>
      </c>
      <c r="E9" s="20"/>
    </row>
    <row r="10" spans="1:5" x14ac:dyDescent="0.2">
      <c r="A10" s="41"/>
      <c r="B10" s="42" t="s">
        <v>79</v>
      </c>
      <c r="C10" s="43"/>
      <c r="D10" s="44">
        <v>1</v>
      </c>
      <c r="E10" s="20"/>
    </row>
    <row r="11" spans="1:5" x14ac:dyDescent="0.2">
      <c r="A11" s="41"/>
      <c r="B11" s="42" t="s">
        <v>79</v>
      </c>
      <c r="C11" s="43"/>
      <c r="D11" s="44">
        <v>1</v>
      </c>
      <c r="E11" s="20"/>
    </row>
    <row r="12" spans="1:5" x14ac:dyDescent="0.2">
      <c r="A12" s="41"/>
      <c r="B12" s="42" t="s">
        <v>79</v>
      </c>
      <c r="C12" s="43"/>
      <c r="D12" s="44">
        <v>1</v>
      </c>
      <c r="E12" s="20"/>
    </row>
    <row r="13" spans="1:5" x14ac:dyDescent="0.2">
      <c r="A13" s="41"/>
      <c r="B13" s="42" t="s">
        <v>79</v>
      </c>
      <c r="C13" s="43"/>
      <c r="D13" s="44">
        <v>1</v>
      </c>
      <c r="E13" s="20"/>
    </row>
    <row r="14" spans="1:5" ht="15" x14ac:dyDescent="0.25">
      <c r="A14" s="41"/>
      <c r="B14" s="41"/>
      <c r="C14" s="43"/>
      <c r="D14" s="44"/>
      <c r="E14" s="45"/>
    </row>
    <row r="15" spans="1:5" ht="15.75" x14ac:dyDescent="0.25">
      <c r="A15" s="46" t="s">
        <v>80</v>
      </c>
      <c r="B15" s="46"/>
      <c r="C15" s="39" t="s">
        <v>81</v>
      </c>
      <c r="D15" s="40"/>
      <c r="E15" s="36">
        <f>SUM(D16:D18)</f>
        <v>3</v>
      </c>
    </row>
    <row r="16" spans="1:5" x14ac:dyDescent="0.2">
      <c r="A16" s="41"/>
      <c r="B16" s="41" t="s">
        <v>82</v>
      </c>
      <c r="C16" s="43"/>
      <c r="D16" s="44">
        <v>1</v>
      </c>
      <c r="E16" s="20"/>
    </row>
    <row r="17" spans="1:5" x14ac:dyDescent="0.2">
      <c r="A17" s="41"/>
      <c r="B17" s="41" t="s">
        <v>83</v>
      </c>
      <c r="C17" s="43"/>
      <c r="D17" s="44">
        <v>1</v>
      </c>
      <c r="E17" s="20"/>
    </row>
    <row r="18" spans="1:5" x14ac:dyDescent="0.2">
      <c r="A18" s="41"/>
      <c r="B18" s="41" t="s">
        <v>88</v>
      </c>
      <c r="C18" s="43"/>
      <c r="D18" s="44">
        <v>1</v>
      </c>
      <c r="E18" s="20"/>
    </row>
    <row r="19" spans="1:5" x14ac:dyDescent="0.2">
      <c r="A19" s="41"/>
      <c r="B19" s="41"/>
      <c r="C19" s="43"/>
      <c r="D19" s="44"/>
      <c r="E19" s="20"/>
    </row>
    <row r="20" spans="1:5" ht="15" x14ac:dyDescent="0.25">
      <c r="A20" s="41"/>
      <c r="B20" s="41"/>
      <c r="C20" s="43"/>
      <c r="D20" s="44"/>
      <c r="E20" s="45"/>
    </row>
    <row r="21" spans="1:5" ht="15.75" x14ac:dyDescent="0.25">
      <c r="A21" s="46" t="s">
        <v>84</v>
      </c>
      <c r="B21" s="47"/>
      <c r="C21" s="39" t="s">
        <v>85</v>
      </c>
      <c r="D21" s="40"/>
      <c r="E21" s="36">
        <f>SUM(D22:D28)</f>
        <v>7</v>
      </c>
    </row>
    <row r="22" spans="1:5" x14ac:dyDescent="0.2">
      <c r="B22" s="41" t="s">
        <v>86</v>
      </c>
      <c r="C22" s="43"/>
      <c r="D22" s="44">
        <v>1</v>
      </c>
      <c r="E22" s="20"/>
    </row>
    <row r="23" spans="1:5" x14ac:dyDescent="0.2">
      <c r="B23" s="41" t="s">
        <v>89</v>
      </c>
      <c r="C23" s="43"/>
      <c r="D23" s="44">
        <v>1</v>
      </c>
      <c r="E23" s="20"/>
    </row>
    <row r="24" spans="1:5" x14ac:dyDescent="0.2">
      <c r="B24" s="41" t="s">
        <v>90</v>
      </c>
      <c r="C24" s="43"/>
      <c r="D24" s="44">
        <v>1</v>
      </c>
      <c r="E24" s="20"/>
    </row>
    <row r="25" spans="1:5" x14ac:dyDescent="0.2">
      <c r="A25" s="41"/>
      <c r="B25" s="41" t="s">
        <v>91</v>
      </c>
      <c r="C25" s="43"/>
      <c r="D25" s="44">
        <v>1</v>
      </c>
      <c r="E25" s="20"/>
    </row>
    <row r="26" spans="1:5" x14ac:dyDescent="0.2">
      <c r="A26" s="41"/>
      <c r="B26" s="41" t="s">
        <v>92</v>
      </c>
      <c r="C26" s="43"/>
      <c r="D26" s="44">
        <v>1</v>
      </c>
      <c r="E26" s="20"/>
    </row>
    <row r="27" spans="1:5" ht="15" x14ac:dyDescent="0.25">
      <c r="A27" s="41"/>
      <c r="B27" s="41" t="s">
        <v>93</v>
      </c>
      <c r="C27" s="43"/>
      <c r="D27" s="44">
        <v>1</v>
      </c>
      <c r="E27" s="45"/>
    </row>
    <row r="28" spans="1:5" x14ac:dyDescent="0.2">
      <c r="A28" s="20"/>
      <c r="B28" s="20" t="s">
        <v>87</v>
      </c>
      <c r="C28" s="20"/>
      <c r="D28" s="48">
        <v>1</v>
      </c>
      <c r="E28" s="20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3AA6-3B3D-4592-A9D6-BADB5AABD2A9}">
  <dimension ref="B2:C61"/>
  <sheetViews>
    <sheetView topLeftCell="A33" workbookViewId="0">
      <selection activeCell="B3" sqref="B3"/>
    </sheetView>
  </sheetViews>
  <sheetFormatPr baseColWidth="10" defaultRowHeight="12.75" x14ac:dyDescent="0.2"/>
  <cols>
    <col min="2" max="2" width="26.140625" customWidth="1"/>
  </cols>
  <sheetData>
    <row r="2" spans="2:3" ht="13.5" thickBot="1" x14ac:dyDescent="0.25"/>
    <row r="3" spans="2:3" ht="13.5" thickBot="1" x14ac:dyDescent="0.25">
      <c r="B3" s="53" t="s">
        <v>99</v>
      </c>
      <c r="C3" s="29" t="s">
        <v>98</v>
      </c>
    </row>
    <row r="4" spans="2:3" x14ac:dyDescent="0.2">
      <c r="B4" s="51"/>
      <c r="C4" s="52" t="s">
        <v>94</v>
      </c>
    </row>
    <row r="5" spans="2:3" x14ac:dyDescent="0.2">
      <c r="B5" s="21"/>
      <c r="C5" s="49" t="s">
        <v>96</v>
      </c>
    </row>
    <row r="6" spans="2:3" x14ac:dyDescent="0.2">
      <c r="B6" s="21"/>
      <c r="C6" s="22" t="s">
        <v>95</v>
      </c>
    </row>
    <row r="7" spans="2:3" x14ac:dyDescent="0.2">
      <c r="B7" s="21"/>
      <c r="C7" s="22" t="s">
        <v>95</v>
      </c>
    </row>
    <row r="8" spans="2:3" x14ac:dyDescent="0.2">
      <c r="B8" s="21"/>
      <c r="C8" s="22" t="s">
        <v>95</v>
      </c>
    </row>
    <row r="9" spans="2:3" x14ac:dyDescent="0.2">
      <c r="B9" s="21"/>
      <c r="C9" s="22" t="s">
        <v>95</v>
      </c>
    </row>
    <row r="10" spans="2:3" x14ac:dyDescent="0.2">
      <c r="B10" s="21"/>
      <c r="C10" s="22" t="s">
        <v>95</v>
      </c>
    </row>
    <row r="11" spans="2:3" x14ac:dyDescent="0.2">
      <c r="B11" s="21"/>
      <c r="C11" s="22" t="s">
        <v>95</v>
      </c>
    </row>
    <row r="12" spans="2:3" x14ac:dyDescent="0.2">
      <c r="B12" s="21"/>
      <c r="C12" s="22" t="s">
        <v>95</v>
      </c>
    </row>
    <row r="13" spans="2:3" x14ac:dyDescent="0.2">
      <c r="B13" s="21"/>
      <c r="C13" s="22" t="s">
        <v>95</v>
      </c>
    </row>
    <row r="14" spans="2:3" x14ac:dyDescent="0.2">
      <c r="B14" s="21"/>
      <c r="C14" s="22" t="s">
        <v>95</v>
      </c>
    </row>
    <row r="15" spans="2:3" x14ac:dyDescent="0.2">
      <c r="B15" s="21"/>
      <c r="C15" s="22" t="s">
        <v>95</v>
      </c>
    </row>
    <row r="16" spans="2:3" x14ac:dyDescent="0.2">
      <c r="B16" s="21"/>
      <c r="C16" s="22" t="s">
        <v>95</v>
      </c>
    </row>
    <row r="17" spans="2:3" x14ac:dyDescent="0.2">
      <c r="B17" s="21"/>
      <c r="C17" s="22" t="s">
        <v>95</v>
      </c>
    </row>
    <row r="18" spans="2:3" x14ac:dyDescent="0.2">
      <c r="B18" s="21"/>
      <c r="C18" s="22" t="s">
        <v>95</v>
      </c>
    </row>
    <row r="19" spans="2:3" x14ac:dyDescent="0.2">
      <c r="B19" s="21"/>
      <c r="C19" s="22" t="s">
        <v>95</v>
      </c>
    </row>
    <row r="20" spans="2:3" x14ac:dyDescent="0.2">
      <c r="B20" s="21"/>
      <c r="C20" s="22" t="s">
        <v>95</v>
      </c>
    </row>
    <row r="21" spans="2:3" x14ac:dyDescent="0.2">
      <c r="B21" s="21"/>
      <c r="C21" s="22" t="s">
        <v>95</v>
      </c>
    </row>
    <row r="22" spans="2:3" x14ac:dyDescent="0.2">
      <c r="B22" s="21"/>
      <c r="C22" s="22" t="s">
        <v>95</v>
      </c>
    </row>
    <row r="23" spans="2:3" x14ac:dyDescent="0.2">
      <c r="B23" s="21"/>
      <c r="C23" s="22" t="s">
        <v>95</v>
      </c>
    </row>
    <row r="24" spans="2:3" x14ac:dyDescent="0.2">
      <c r="B24" s="21"/>
      <c r="C24" s="22" t="s">
        <v>95</v>
      </c>
    </row>
    <row r="25" spans="2:3" x14ac:dyDescent="0.2">
      <c r="B25" s="21"/>
      <c r="C25" s="22" t="s">
        <v>94</v>
      </c>
    </row>
    <row r="26" spans="2:3" x14ac:dyDescent="0.2">
      <c r="B26" s="21"/>
      <c r="C26" s="22" t="s">
        <v>95</v>
      </c>
    </row>
    <row r="27" spans="2:3" x14ac:dyDescent="0.2">
      <c r="B27" s="21"/>
      <c r="C27" s="22" t="s">
        <v>95</v>
      </c>
    </row>
    <row r="28" spans="2:3" x14ac:dyDescent="0.2">
      <c r="B28" s="21"/>
      <c r="C28" s="22" t="s">
        <v>95</v>
      </c>
    </row>
    <row r="29" spans="2:3" x14ac:dyDescent="0.2">
      <c r="B29" s="21"/>
      <c r="C29" s="22" t="s">
        <v>95</v>
      </c>
    </row>
    <row r="30" spans="2:3" x14ac:dyDescent="0.2">
      <c r="B30" s="21"/>
      <c r="C30" s="22" t="s">
        <v>97</v>
      </c>
    </row>
    <row r="31" spans="2:3" x14ac:dyDescent="0.2">
      <c r="B31" s="21"/>
      <c r="C31" s="22" t="s">
        <v>95</v>
      </c>
    </row>
    <row r="32" spans="2:3" x14ac:dyDescent="0.2">
      <c r="B32" s="21"/>
      <c r="C32" s="22" t="s">
        <v>95</v>
      </c>
    </row>
    <row r="33" spans="2:3" x14ac:dyDescent="0.2">
      <c r="B33" s="21"/>
      <c r="C33" s="22" t="s">
        <v>95</v>
      </c>
    </row>
    <row r="34" spans="2:3" x14ac:dyDescent="0.2">
      <c r="B34" s="21"/>
      <c r="C34" s="22" t="s">
        <v>95</v>
      </c>
    </row>
    <row r="35" spans="2:3" x14ac:dyDescent="0.2">
      <c r="B35" s="21"/>
      <c r="C35" s="22" t="s">
        <v>95</v>
      </c>
    </row>
    <row r="36" spans="2:3" x14ac:dyDescent="0.2">
      <c r="B36" s="21"/>
      <c r="C36" s="22" t="s">
        <v>95</v>
      </c>
    </row>
    <row r="37" spans="2:3" x14ac:dyDescent="0.2">
      <c r="B37" s="21"/>
      <c r="C37" s="22" t="s">
        <v>95</v>
      </c>
    </row>
    <row r="38" spans="2:3" x14ac:dyDescent="0.2">
      <c r="B38" s="21"/>
      <c r="C38" s="22" t="s">
        <v>95</v>
      </c>
    </row>
    <row r="39" spans="2:3" x14ac:dyDescent="0.2">
      <c r="B39" s="21"/>
      <c r="C39" s="22" t="s">
        <v>95</v>
      </c>
    </row>
    <row r="40" spans="2:3" x14ac:dyDescent="0.2">
      <c r="B40" s="21"/>
      <c r="C40" s="22" t="s">
        <v>95</v>
      </c>
    </row>
    <row r="41" spans="2:3" x14ac:dyDescent="0.2">
      <c r="B41" s="21"/>
      <c r="C41" s="22" t="s">
        <v>95</v>
      </c>
    </row>
    <row r="42" spans="2:3" x14ac:dyDescent="0.2">
      <c r="B42" s="21"/>
      <c r="C42" s="22" t="s">
        <v>94</v>
      </c>
    </row>
    <row r="43" spans="2:3" x14ac:dyDescent="0.2">
      <c r="B43" s="21"/>
      <c r="C43" s="22" t="s">
        <v>95</v>
      </c>
    </row>
    <row r="44" spans="2:3" x14ac:dyDescent="0.2">
      <c r="B44" s="21"/>
      <c r="C44" s="22" t="s">
        <v>95</v>
      </c>
    </row>
    <row r="45" spans="2:3" x14ac:dyDescent="0.2">
      <c r="B45" s="21"/>
      <c r="C45" s="22" t="s">
        <v>95</v>
      </c>
    </row>
    <row r="46" spans="2:3" x14ac:dyDescent="0.2">
      <c r="B46" s="21"/>
      <c r="C46" s="22" t="s">
        <v>95</v>
      </c>
    </row>
    <row r="47" spans="2:3" x14ac:dyDescent="0.2">
      <c r="B47" s="21"/>
      <c r="C47" s="22" t="s">
        <v>95</v>
      </c>
    </row>
    <row r="48" spans="2:3" x14ac:dyDescent="0.2">
      <c r="B48" s="21"/>
      <c r="C48" s="22" t="s">
        <v>95</v>
      </c>
    </row>
    <row r="49" spans="2:3" x14ac:dyDescent="0.2">
      <c r="B49" s="21"/>
      <c r="C49" s="22" t="s">
        <v>95</v>
      </c>
    </row>
    <row r="50" spans="2:3" x14ac:dyDescent="0.2">
      <c r="B50" s="21"/>
      <c r="C50" s="22" t="s">
        <v>95</v>
      </c>
    </row>
    <row r="51" spans="2:3" x14ac:dyDescent="0.2">
      <c r="B51" s="21"/>
      <c r="C51" s="22" t="s">
        <v>95</v>
      </c>
    </row>
    <row r="52" spans="2:3" x14ac:dyDescent="0.2">
      <c r="B52" s="21"/>
      <c r="C52" s="22" t="s">
        <v>95</v>
      </c>
    </row>
    <row r="53" spans="2:3" x14ac:dyDescent="0.2">
      <c r="B53" s="21"/>
      <c r="C53" s="22" t="s">
        <v>95</v>
      </c>
    </row>
    <row r="54" spans="2:3" x14ac:dyDescent="0.2">
      <c r="B54" s="21"/>
      <c r="C54" s="22" t="s">
        <v>95</v>
      </c>
    </row>
    <row r="55" spans="2:3" x14ac:dyDescent="0.2">
      <c r="B55" s="21"/>
      <c r="C55" s="22" t="s">
        <v>95</v>
      </c>
    </row>
    <row r="56" spans="2:3" x14ac:dyDescent="0.2">
      <c r="B56" s="21"/>
      <c r="C56" s="22" t="s">
        <v>95</v>
      </c>
    </row>
    <row r="57" spans="2:3" x14ac:dyDescent="0.2">
      <c r="B57" s="21"/>
      <c r="C57" s="22" t="s">
        <v>95</v>
      </c>
    </row>
    <row r="58" spans="2:3" x14ac:dyDescent="0.2">
      <c r="B58" s="21"/>
      <c r="C58" s="22" t="s">
        <v>95</v>
      </c>
    </row>
    <row r="59" spans="2:3" x14ac:dyDescent="0.2">
      <c r="B59" s="21"/>
      <c r="C59" s="22" t="s">
        <v>95</v>
      </c>
    </row>
    <row r="60" spans="2:3" ht="13.5" thickBot="1" x14ac:dyDescent="0.25">
      <c r="B60" s="23"/>
      <c r="C60" s="50" t="s">
        <v>95</v>
      </c>
    </row>
    <row r="61" spans="2:3" ht="13.5" thickBot="1" x14ac:dyDescent="0.25">
      <c r="B61" s="130" t="s">
        <v>113</v>
      </c>
      <c r="C61" s="131" t="s">
        <v>114</v>
      </c>
    </row>
  </sheetData>
  <phoneticPr fontId="6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Q112"/>
  <sheetViews>
    <sheetView zoomScaleNormal="100" workbookViewId="0">
      <pane ySplit="15" topLeftCell="A16" activePane="bottomLeft" state="frozen"/>
      <selection pane="bottomLeft" activeCell="N9" sqref="K9:N9"/>
    </sheetView>
  </sheetViews>
  <sheetFormatPr baseColWidth="10" defaultColWidth="11.5703125" defaultRowHeight="12.75" x14ac:dyDescent="0.2"/>
  <cols>
    <col min="1" max="1" width="6.7109375" customWidth="1"/>
    <col min="2" max="2" width="21" bestFit="1" customWidth="1"/>
    <col min="4" max="4" width="11.140625" customWidth="1"/>
    <col min="5" max="5" width="4.5703125" customWidth="1"/>
    <col min="6" max="6" width="6.85546875" customWidth="1"/>
    <col min="7" max="8" width="4.7109375" customWidth="1"/>
    <col min="9" max="11" width="6.42578125" customWidth="1"/>
  </cols>
  <sheetData>
    <row r="1" spans="1:17" ht="13.5" thickBot="1" x14ac:dyDescent="0.25"/>
    <row r="2" spans="1:17" ht="13.5" thickBot="1" x14ac:dyDescent="0.25">
      <c r="B2" s="132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1"/>
    </row>
    <row r="3" spans="1:17" x14ac:dyDescent="0.2">
      <c r="B3" s="133"/>
      <c r="C3" s="122"/>
      <c r="D3" s="25" t="s">
        <v>66</v>
      </c>
      <c r="E3" s="24">
        <f>E56+E112</f>
        <v>17</v>
      </c>
      <c r="F3" s="24">
        <f>F56+F112</f>
        <v>61</v>
      </c>
      <c r="G3" s="30"/>
      <c r="H3" s="30"/>
      <c r="I3" s="24">
        <f>I56+I112</f>
        <v>36</v>
      </c>
      <c r="J3" s="24">
        <f>J56+J112</f>
        <v>138</v>
      </c>
      <c r="K3" s="122"/>
      <c r="L3" s="122"/>
      <c r="M3" s="122"/>
      <c r="N3" s="122"/>
      <c r="O3" s="122"/>
      <c r="P3" s="122"/>
      <c r="Q3" s="123"/>
    </row>
    <row r="4" spans="1:17" ht="13.5" thickBot="1" x14ac:dyDescent="0.25">
      <c r="B4" s="133"/>
      <c r="C4" s="122"/>
      <c r="D4" s="26" t="s">
        <v>67</v>
      </c>
      <c r="E4" s="27">
        <f>'T4L BN'!E50+'T4L BN'!E99</f>
        <v>0</v>
      </c>
      <c r="F4" s="27">
        <f>'T4L BN'!F50+'T4L BN'!F99</f>
        <v>71</v>
      </c>
      <c r="G4" s="31"/>
      <c r="H4" s="31"/>
      <c r="I4" s="27">
        <f>'T4L BN'!I50+'T4L BN'!I99</f>
        <v>0</v>
      </c>
      <c r="J4" s="27">
        <f>'T4L BN'!J50+'T4L BN'!J99</f>
        <v>139</v>
      </c>
      <c r="K4" s="122"/>
      <c r="L4" s="122"/>
      <c r="M4" s="122"/>
      <c r="N4" s="122"/>
      <c r="O4" s="122"/>
      <c r="P4" s="122"/>
      <c r="Q4" s="123"/>
    </row>
    <row r="5" spans="1:17" ht="13.5" thickBot="1" x14ac:dyDescent="0.25">
      <c r="B5" s="133"/>
      <c r="C5" s="122"/>
      <c r="D5" s="28" t="s">
        <v>68</v>
      </c>
      <c r="E5" s="112">
        <f>SUM(E3:E4)</f>
        <v>17</v>
      </c>
      <c r="F5" s="113">
        <f>SUM(F3:F4)</f>
        <v>132</v>
      </c>
      <c r="G5" s="32"/>
      <c r="H5" s="32"/>
      <c r="I5" s="113">
        <f>SUM(I3:I4)</f>
        <v>36</v>
      </c>
      <c r="J5" s="114">
        <f>SUM(J3:J4)</f>
        <v>277</v>
      </c>
      <c r="K5" s="122"/>
      <c r="L5" s="122"/>
      <c r="M5" s="122"/>
      <c r="N5" s="122"/>
      <c r="O5" s="122"/>
      <c r="P5" s="122"/>
      <c r="Q5" s="123"/>
    </row>
    <row r="6" spans="1:17" ht="13.5" thickBot="1" x14ac:dyDescent="0.25">
      <c r="B6" s="133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13.5" thickBot="1" x14ac:dyDescent="0.25">
      <c r="B7" s="133"/>
      <c r="C7" s="122"/>
      <c r="D7" s="28" t="s">
        <v>110</v>
      </c>
      <c r="E7" s="115">
        <v>21</v>
      </c>
      <c r="F7" s="116">
        <v>133</v>
      </c>
      <c r="G7" s="32"/>
      <c r="H7" s="32"/>
      <c r="I7" s="116">
        <v>52</v>
      </c>
      <c r="J7" s="117">
        <v>267</v>
      </c>
      <c r="K7" s="122"/>
      <c r="L7" s="122"/>
      <c r="M7" s="122"/>
      <c r="N7" s="122"/>
      <c r="O7" s="122"/>
      <c r="P7" s="122"/>
      <c r="Q7" s="123"/>
    </row>
    <row r="8" spans="1:17" ht="13.5" thickBot="1" x14ac:dyDescent="0.25">
      <c r="B8" s="133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3"/>
    </row>
    <row r="9" spans="1:17" ht="13.5" thickBot="1" x14ac:dyDescent="0.25">
      <c r="B9" s="133"/>
      <c r="C9" s="122">
        <v>0</v>
      </c>
      <c r="D9" s="107">
        <v>0</v>
      </c>
      <c r="E9" s="108">
        <v>0</v>
      </c>
      <c r="F9" s="109">
        <f>F5-F7</f>
        <v>-1</v>
      </c>
      <c r="G9" s="110"/>
      <c r="H9" s="110"/>
      <c r="I9" s="109">
        <f>I5-I7</f>
        <v>-16</v>
      </c>
      <c r="J9" s="111">
        <f>J5-J7</f>
        <v>10</v>
      </c>
      <c r="K9" s="122"/>
      <c r="L9" s="122"/>
      <c r="M9" s="122"/>
      <c r="N9" s="122"/>
      <c r="O9" s="122"/>
      <c r="P9" s="122"/>
      <c r="Q9" s="123"/>
    </row>
    <row r="10" spans="1:17" ht="13.5" thickBot="1" x14ac:dyDescent="0.25">
      <c r="B10" s="134"/>
      <c r="C10" s="124"/>
      <c r="D10" s="125"/>
      <c r="E10" s="126"/>
      <c r="F10" s="126"/>
      <c r="G10" s="126"/>
      <c r="H10" s="126"/>
      <c r="I10" s="126"/>
      <c r="J10" s="126"/>
      <c r="K10" s="124"/>
      <c r="L10" s="124"/>
      <c r="M10" s="124"/>
      <c r="N10" s="124"/>
      <c r="O10" s="124"/>
      <c r="P10" s="124"/>
      <c r="Q10" s="127"/>
    </row>
    <row r="11" spans="1:17" x14ac:dyDescent="0.2">
      <c r="D11" s="118"/>
      <c r="E11" s="119"/>
      <c r="F11" s="119"/>
      <c r="G11" s="119"/>
      <c r="H11" s="119"/>
      <c r="I11" s="119"/>
      <c r="J11" s="119"/>
    </row>
    <row r="13" spans="1:17" x14ac:dyDescent="0.2">
      <c r="A13" t="s">
        <v>0</v>
      </c>
      <c r="B13" t="s">
        <v>1</v>
      </c>
      <c r="C13" t="s">
        <v>2</v>
      </c>
      <c r="D13" t="s">
        <v>3</v>
      </c>
      <c r="E13" s="136" t="s">
        <v>4</v>
      </c>
      <c r="F13" s="136"/>
      <c r="G13" s="137" t="s">
        <v>5</v>
      </c>
      <c r="H13" s="137"/>
      <c r="I13" s="135" t="s">
        <v>6</v>
      </c>
      <c r="J13" s="135"/>
      <c r="K13" s="135"/>
    </row>
    <row r="14" spans="1:17" x14ac:dyDescent="0.2">
      <c r="E14" s="3" t="s">
        <v>7</v>
      </c>
      <c r="F14" s="3" t="s">
        <v>8</v>
      </c>
      <c r="G14" s="2" t="s">
        <v>9</v>
      </c>
      <c r="H14" s="2" t="s">
        <v>10</v>
      </c>
      <c r="I14" s="135" t="s">
        <v>11</v>
      </c>
      <c r="J14" s="135"/>
      <c r="K14" s="1" t="s">
        <v>12</v>
      </c>
    </row>
    <row r="15" spans="1:17" x14ac:dyDescent="0.2">
      <c r="E15" s="3"/>
      <c r="F15" s="3"/>
      <c r="G15" s="2"/>
      <c r="H15" s="2"/>
      <c r="I15" s="1" t="s">
        <v>13</v>
      </c>
      <c r="J15" s="1" t="s">
        <v>14</v>
      </c>
      <c r="K15" s="1" t="s">
        <v>15</v>
      </c>
    </row>
    <row r="16" spans="1:17" x14ac:dyDescent="0.2">
      <c r="E16" s="4"/>
      <c r="F16" s="4"/>
      <c r="G16" s="5"/>
      <c r="H16" s="5"/>
      <c r="I16" s="6"/>
      <c r="J16" s="6"/>
      <c r="K16" s="6"/>
    </row>
    <row r="17" spans="1:14" x14ac:dyDescent="0.2">
      <c r="A17" s="7" t="s">
        <v>16</v>
      </c>
      <c r="C17" s="8" t="s">
        <v>17</v>
      </c>
      <c r="D17" s="8" t="s">
        <v>18</v>
      </c>
      <c r="E17" s="9" t="s">
        <v>19</v>
      </c>
      <c r="F17" s="9"/>
      <c r="G17" s="10" t="s">
        <v>19</v>
      </c>
      <c r="H17" s="10"/>
      <c r="I17" s="11">
        <v>2</v>
      </c>
      <c r="J17" s="11"/>
      <c r="K17" s="11"/>
    </row>
    <row r="18" spans="1:14" ht="15" x14ac:dyDescent="0.2">
      <c r="C18" s="8" t="s">
        <v>17</v>
      </c>
      <c r="D18" s="8" t="s">
        <v>18</v>
      </c>
      <c r="E18" s="9" t="s">
        <v>19</v>
      </c>
      <c r="F18" s="9"/>
      <c r="G18" s="10"/>
      <c r="H18" s="10" t="s">
        <v>19</v>
      </c>
      <c r="I18" s="11">
        <v>2</v>
      </c>
      <c r="J18" s="11"/>
      <c r="K18" s="11"/>
      <c r="N18" s="106"/>
    </row>
    <row r="19" spans="1:14" ht="15" x14ac:dyDescent="0.2">
      <c r="C19" s="8"/>
      <c r="D19" s="8"/>
      <c r="E19" s="9"/>
      <c r="F19" s="9"/>
      <c r="G19" s="10"/>
      <c r="H19" s="10"/>
      <c r="I19" s="11"/>
      <c r="J19" s="11"/>
      <c r="K19" s="11"/>
      <c r="N19" s="106"/>
    </row>
    <row r="20" spans="1:14" x14ac:dyDescent="0.2">
      <c r="C20" s="8" t="s">
        <v>17</v>
      </c>
      <c r="D20" s="8" t="s">
        <v>18</v>
      </c>
      <c r="E20" s="9" t="s">
        <v>19</v>
      </c>
      <c r="F20" s="9"/>
      <c r="G20" s="10" t="s">
        <v>19</v>
      </c>
      <c r="H20" s="10"/>
      <c r="I20" s="11">
        <v>1</v>
      </c>
      <c r="J20" s="11"/>
      <c r="K20" s="11"/>
    </row>
    <row r="21" spans="1:14" x14ac:dyDescent="0.2">
      <c r="C21" s="8" t="s">
        <v>20</v>
      </c>
      <c r="D21" s="8" t="s">
        <v>21</v>
      </c>
      <c r="E21" s="9"/>
      <c r="F21" s="9" t="s">
        <v>19</v>
      </c>
      <c r="G21" s="10"/>
      <c r="H21" s="10" t="s">
        <v>19</v>
      </c>
      <c r="I21" s="11">
        <v>1</v>
      </c>
      <c r="J21" s="11"/>
      <c r="K21" s="11"/>
    </row>
    <row r="22" spans="1:14" ht="15" x14ac:dyDescent="0.2">
      <c r="C22" s="8"/>
      <c r="D22" s="8"/>
      <c r="E22" s="9"/>
      <c r="F22" s="9"/>
      <c r="G22" s="10"/>
      <c r="H22" s="10"/>
      <c r="I22" s="11"/>
      <c r="J22" s="11"/>
      <c r="K22" s="11"/>
      <c r="N22" s="106"/>
    </row>
    <row r="23" spans="1:14" ht="15" x14ac:dyDescent="0.2">
      <c r="C23" s="8" t="s">
        <v>20</v>
      </c>
      <c r="D23" s="8" t="s">
        <v>21</v>
      </c>
      <c r="E23" s="9"/>
      <c r="F23" s="9" t="s">
        <v>19</v>
      </c>
      <c r="G23" s="10" t="s">
        <v>19</v>
      </c>
      <c r="H23" s="10"/>
      <c r="I23" s="11">
        <v>2</v>
      </c>
      <c r="J23" s="11"/>
      <c r="K23" s="11"/>
      <c r="N23" s="106"/>
    </row>
    <row r="24" spans="1:14" x14ac:dyDescent="0.2">
      <c r="C24" s="8" t="s">
        <v>17</v>
      </c>
      <c r="D24" s="8" t="s">
        <v>18</v>
      </c>
      <c r="E24" s="9" t="s">
        <v>19</v>
      </c>
      <c r="F24" s="9"/>
      <c r="G24" s="10"/>
      <c r="H24" s="10" t="s">
        <v>19</v>
      </c>
      <c r="I24" s="11">
        <v>2</v>
      </c>
      <c r="J24" s="11"/>
      <c r="K24" s="11"/>
    </row>
    <row r="25" spans="1:14" x14ac:dyDescent="0.2">
      <c r="C25" s="8"/>
      <c r="D25" s="8"/>
      <c r="E25" s="9"/>
      <c r="F25" s="9"/>
      <c r="G25" s="10"/>
      <c r="H25" s="10"/>
      <c r="I25" s="11"/>
      <c r="J25" s="11"/>
      <c r="K25" s="11"/>
    </row>
    <row r="26" spans="1:14" x14ac:dyDescent="0.2">
      <c r="C26" s="8" t="s">
        <v>17</v>
      </c>
      <c r="D26" s="8" t="s">
        <v>18</v>
      </c>
      <c r="E26" s="9" t="s">
        <v>19</v>
      </c>
      <c r="F26" s="9"/>
      <c r="G26" s="10" t="s">
        <v>19</v>
      </c>
      <c r="H26" s="10"/>
      <c r="I26" s="11">
        <v>2</v>
      </c>
      <c r="J26" s="11"/>
      <c r="K26" s="11"/>
    </row>
    <row r="27" spans="1:14" x14ac:dyDescent="0.2">
      <c r="C27" s="8" t="s">
        <v>20</v>
      </c>
      <c r="D27" s="8" t="s">
        <v>21</v>
      </c>
      <c r="E27" s="9"/>
      <c r="F27" s="9" t="s">
        <v>19</v>
      </c>
      <c r="G27" s="10" t="s">
        <v>19</v>
      </c>
      <c r="H27" s="10"/>
      <c r="I27" s="11">
        <v>1</v>
      </c>
      <c r="J27" s="11"/>
      <c r="K27" s="11"/>
    </row>
    <row r="28" spans="1:14" x14ac:dyDescent="0.2">
      <c r="C28" s="8"/>
      <c r="D28" s="8"/>
      <c r="E28" s="9"/>
      <c r="F28" s="9"/>
      <c r="G28" s="10"/>
      <c r="H28" s="10"/>
      <c r="I28" s="11"/>
      <c r="J28" s="11"/>
      <c r="K28" s="11"/>
    </row>
    <row r="29" spans="1:14" x14ac:dyDescent="0.2">
      <c r="A29" s="7" t="s">
        <v>22</v>
      </c>
      <c r="C29" s="8" t="s">
        <v>20</v>
      </c>
      <c r="D29" s="8" t="s">
        <v>21</v>
      </c>
      <c r="E29" s="9"/>
      <c r="F29" s="9" t="s">
        <v>19</v>
      </c>
      <c r="G29" s="10" t="s">
        <v>19</v>
      </c>
      <c r="H29" s="10" t="s">
        <v>19</v>
      </c>
      <c r="I29" s="6"/>
      <c r="J29" s="11">
        <v>3</v>
      </c>
      <c r="K29" s="11"/>
    </row>
    <row r="30" spans="1:14" x14ac:dyDescent="0.2">
      <c r="C30" s="8" t="s">
        <v>20</v>
      </c>
      <c r="D30" s="8" t="s">
        <v>21</v>
      </c>
      <c r="E30" s="9"/>
      <c r="F30" s="9" t="s">
        <v>19</v>
      </c>
      <c r="G30" s="10" t="s">
        <v>19</v>
      </c>
      <c r="H30" s="10" t="s">
        <v>19</v>
      </c>
      <c r="I30" s="6"/>
      <c r="J30" s="11">
        <v>3</v>
      </c>
      <c r="K30" s="11"/>
    </row>
    <row r="31" spans="1:14" x14ac:dyDescent="0.2">
      <c r="C31" s="8"/>
      <c r="D31" s="8"/>
      <c r="E31" s="4"/>
      <c r="F31" s="4"/>
      <c r="G31" s="5"/>
      <c r="H31" s="5"/>
      <c r="I31" s="11"/>
      <c r="J31" s="11"/>
      <c r="K31" s="11"/>
    </row>
    <row r="32" spans="1:14" x14ac:dyDescent="0.2">
      <c r="C32" s="8" t="s">
        <v>25</v>
      </c>
      <c r="D32" s="8" t="s">
        <v>21</v>
      </c>
      <c r="E32" s="9"/>
      <c r="F32" s="9" t="s">
        <v>19</v>
      </c>
      <c r="G32" s="10" t="s">
        <v>19</v>
      </c>
      <c r="H32" s="10"/>
      <c r="I32" s="11"/>
      <c r="J32" s="11">
        <v>3</v>
      </c>
      <c r="K32" s="11"/>
    </row>
    <row r="33" spans="1:11" x14ac:dyDescent="0.2">
      <c r="C33" s="8" t="s">
        <v>25</v>
      </c>
      <c r="D33" s="8" t="s">
        <v>21</v>
      </c>
      <c r="E33" s="9"/>
      <c r="F33" s="9" t="s">
        <v>19</v>
      </c>
      <c r="G33" s="10"/>
      <c r="H33" s="10" t="s">
        <v>19</v>
      </c>
      <c r="I33" s="11"/>
      <c r="J33" s="11">
        <v>3</v>
      </c>
      <c r="K33" s="11"/>
    </row>
    <row r="34" spans="1:11" x14ac:dyDescent="0.2">
      <c r="C34" s="8"/>
      <c r="D34" s="8"/>
      <c r="E34" s="4"/>
      <c r="F34" s="4"/>
      <c r="G34" s="5"/>
      <c r="H34" s="5"/>
      <c r="I34" s="11"/>
      <c r="J34" s="11"/>
      <c r="K34" s="11"/>
    </row>
    <row r="35" spans="1:11" x14ac:dyDescent="0.2">
      <c r="C35" s="8" t="s">
        <v>25</v>
      </c>
      <c r="D35" s="8" t="s">
        <v>21</v>
      </c>
      <c r="E35" s="9"/>
      <c r="F35" s="9" t="s">
        <v>19</v>
      </c>
      <c r="G35" s="10" t="s">
        <v>19</v>
      </c>
      <c r="H35" s="10"/>
      <c r="I35" s="11"/>
      <c r="J35" s="11">
        <v>4</v>
      </c>
      <c r="K35" s="11"/>
    </row>
    <row r="36" spans="1:11" x14ac:dyDescent="0.2">
      <c r="C36" s="8" t="s">
        <v>25</v>
      </c>
      <c r="D36" s="8" t="s">
        <v>21</v>
      </c>
      <c r="E36" s="9"/>
      <c r="F36" s="9" t="s">
        <v>19</v>
      </c>
      <c r="G36" s="10"/>
      <c r="H36" s="10" t="s">
        <v>19</v>
      </c>
      <c r="I36" s="11"/>
      <c r="J36" s="11">
        <v>4</v>
      </c>
      <c r="K36" s="11"/>
    </row>
    <row r="37" spans="1:11" x14ac:dyDescent="0.2">
      <c r="C37" s="8"/>
      <c r="D37" s="8"/>
      <c r="E37" s="4"/>
      <c r="F37" s="4"/>
      <c r="G37" s="5"/>
      <c r="H37" s="5"/>
      <c r="I37" s="11"/>
      <c r="J37" s="11"/>
      <c r="K37" s="11"/>
    </row>
    <row r="38" spans="1:11" x14ac:dyDescent="0.2">
      <c r="C38" s="8" t="s">
        <v>25</v>
      </c>
      <c r="D38" s="8" t="s">
        <v>21</v>
      </c>
      <c r="E38" s="9"/>
      <c r="F38" s="9" t="s">
        <v>19</v>
      </c>
      <c r="G38" s="10" t="s">
        <v>19</v>
      </c>
      <c r="H38" s="10"/>
      <c r="I38" s="11"/>
      <c r="J38" s="11">
        <v>3</v>
      </c>
      <c r="K38" s="11"/>
    </row>
    <row r="39" spans="1:11" x14ac:dyDescent="0.2">
      <c r="C39" s="8" t="s">
        <v>20</v>
      </c>
      <c r="D39" s="8" t="s">
        <v>21</v>
      </c>
      <c r="E39" s="9"/>
      <c r="F39" s="9" t="s">
        <v>19</v>
      </c>
      <c r="G39" s="10" t="s">
        <v>19</v>
      </c>
      <c r="H39" s="10"/>
      <c r="I39" s="11"/>
      <c r="J39" s="11">
        <v>2</v>
      </c>
      <c r="K39" s="11"/>
    </row>
    <row r="40" spans="1:11" x14ac:dyDescent="0.2">
      <c r="C40" s="8"/>
      <c r="D40" s="8"/>
      <c r="E40" s="4"/>
      <c r="F40" s="4"/>
      <c r="G40" s="5"/>
      <c r="H40" s="5"/>
      <c r="I40" s="11"/>
      <c r="J40" s="11"/>
      <c r="K40" s="11"/>
    </row>
    <row r="41" spans="1:11" x14ac:dyDescent="0.2">
      <c r="C41" s="8" t="s">
        <v>25</v>
      </c>
      <c r="D41" s="8" t="s">
        <v>21</v>
      </c>
      <c r="E41" s="9"/>
      <c r="F41" s="9" t="s">
        <v>19</v>
      </c>
      <c r="G41" s="10">
        <v>1</v>
      </c>
      <c r="H41" s="10">
        <v>2</v>
      </c>
      <c r="I41" s="11"/>
      <c r="J41" s="11">
        <v>1</v>
      </c>
      <c r="K41" s="11"/>
    </row>
    <row r="42" spans="1:11" x14ac:dyDescent="0.2">
      <c r="C42" s="8" t="s">
        <v>25</v>
      </c>
      <c r="D42" s="8" t="s">
        <v>21</v>
      </c>
      <c r="E42" s="9"/>
      <c r="F42" s="9" t="s">
        <v>19</v>
      </c>
      <c r="G42" s="10">
        <v>1</v>
      </c>
      <c r="H42" s="10">
        <v>2</v>
      </c>
      <c r="I42" s="11"/>
      <c r="J42" s="11">
        <v>1</v>
      </c>
      <c r="K42" s="11"/>
    </row>
    <row r="43" spans="1:11" x14ac:dyDescent="0.2">
      <c r="C43" s="8"/>
      <c r="D43" s="8"/>
      <c r="E43" s="4"/>
      <c r="F43" s="4"/>
      <c r="G43" s="5"/>
      <c r="H43" s="5"/>
      <c r="I43" s="11"/>
      <c r="J43" s="11"/>
      <c r="K43" s="11"/>
    </row>
    <row r="44" spans="1:11" x14ac:dyDescent="0.2">
      <c r="A44" s="7" t="s">
        <v>26</v>
      </c>
      <c r="C44" s="8" t="s">
        <v>25</v>
      </c>
      <c r="D44" s="8" t="s">
        <v>21</v>
      </c>
      <c r="E44" s="9"/>
      <c r="F44" s="9" t="s">
        <v>19</v>
      </c>
      <c r="G44" s="10" t="s">
        <v>19</v>
      </c>
      <c r="H44" s="10"/>
      <c r="I44" s="11"/>
      <c r="J44" s="11">
        <v>2</v>
      </c>
      <c r="K44" s="11"/>
    </row>
    <row r="45" spans="1:11" x14ac:dyDescent="0.2">
      <c r="C45" s="8" t="s">
        <v>25</v>
      </c>
      <c r="D45" s="8" t="s">
        <v>21</v>
      </c>
      <c r="E45" s="9"/>
      <c r="F45" s="9" t="s">
        <v>19</v>
      </c>
      <c r="G45" s="10" t="s">
        <v>19</v>
      </c>
      <c r="H45" s="10"/>
      <c r="I45" s="11"/>
      <c r="J45" s="11">
        <v>2</v>
      </c>
      <c r="K45" s="11"/>
    </row>
    <row r="46" spans="1:11" x14ac:dyDescent="0.2">
      <c r="C46" s="8"/>
      <c r="D46" s="8"/>
      <c r="E46" s="4"/>
      <c r="F46" s="4"/>
      <c r="G46" s="5"/>
      <c r="H46" s="5"/>
      <c r="I46" s="11"/>
      <c r="J46" s="11"/>
      <c r="K46" s="11"/>
    </row>
    <row r="47" spans="1:11" x14ac:dyDescent="0.2">
      <c r="C47" s="8" t="s">
        <v>25</v>
      </c>
      <c r="D47" s="8" t="s">
        <v>21</v>
      </c>
      <c r="E47" s="9"/>
      <c r="F47" s="9" t="s">
        <v>19</v>
      </c>
      <c r="G47" s="10"/>
      <c r="H47" s="10" t="s">
        <v>19</v>
      </c>
      <c r="I47" s="11"/>
      <c r="J47" s="11">
        <v>2</v>
      </c>
      <c r="K47" s="11"/>
    </row>
    <row r="48" spans="1:11" x14ac:dyDescent="0.2">
      <c r="C48" s="8" t="s">
        <v>20</v>
      </c>
      <c r="D48" s="8" t="s">
        <v>21</v>
      </c>
      <c r="E48" s="9"/>
      <c r="F48" s="9" t="s">
        <v>19</v>
      </c>
      <c r="G48" s="10" t="s">
        <v>19</v>
      </c>
      <c r="H48" s="10"/>
      <c r="I48" s="11"/>
      <c r="J48" s="11">
        <v>2</v>
      </c>
      <c r="K48" s="11"/>
    </row>
    <row r="49" spans="1:11" x14ac:dyDescent="0.2">
      <c r="C49" s="8"/>
      <c r="D49" s="8"/>
      <c r="E49" s="4"/>
      <c r="F49" s="4"/>
      <c r="G49" s="5"/>
      <c r="H49" s="5"/>
      <c r="I49" s="11"/>
      <c r="J49" s="11"/>
      <c r="K49" s="11"/>
    </row>
    <row r="50" spans="1:11" x14ac:dyDescent="0.2">
      <c r="C50" s="8" t="s">
        <v>20</v>
      </c>
      <c r="D50" s="8" t="s">
        <v>21</v>
      </c>
      <c r="E50" s="9"/>
      <c r="F50" s="9" t="s">
        <v>19</v>
      </c>
      <c r="G50" s="10"/>
      <c r="H50" s="10" t="s">
        <v>19</v>
      </c>
      <c r="I50" s="11"/>
      <c r="J50" s="11">
        <v>2</v>
      </c>
      <c r="K50" s="11"/>
    </row>
    <row r="51" spans="1:11" x14ac:dyDescent="0.2">
      <c r="C51" s="8" t="s">
        <v>20</v>
      </c>
      <c r="D51" s="8" t="s">
        <v>21</v>
      </c>
      <c r="E51" s="9"/>
      <c r="F51" s="9" t="s">
        <v>19</v>
      </c>
      <c r="G51" s="10" t="s">
        <v>19</v>
      </c>
      <c r="H51" s="10"/>
      <c r="I51" s="11"/>
      <c r="J51" s="11">
        <v>2</v>
      </c>
      <c r="K51" s="11"/>
    </row>
    <row r="52" spans="1:11" x14ac:dyDescent="0.2">
      <c r="C52" s="8"/>
      <c r="D52" s="8"/>
      <c r="E52" s="4"/>
      <c r="F52" s="4"/>
      <c r="G52" s="5"/>
      <c r="H52" s="5"/>
      <c r="I52" s="11"/>
      <c r="J52" s="11"/>
      <c r="K52" s="11"/>
    </row>
    <row r="53" spans="1:11" x14ac:dyDescent="0.2">
      <c r="A53" s="7" t="s">
        <v>29</v>
      </c>
      <c r="C53" s="8" t="s">
        <v>25</v>
      </c>
      <c r="D53" s="8" t="s">
        <v>21</v>
      </c>
      <c r="E53" s="9"/>
      <c r="F53" s="9" t="s">
        <v>19</v>
      </c>
      <c r="G53" s="10" t="s">
        <v>19</v>
      </c>
      <c r="H53" s="10"/>
      <c r="I53" s="11"/>
      <c r="J53" s="11">
        <v>4</v>
      </c>
      <c r="K53" s="11"/>
    </row>
    <row r="54" spans="1:11" x14ac:dyDescent="0.2">
      <c r="C54" s="8" t="s">
        <v>25</v>
      </c>
      <c r="D54" s="8" t="s">
        <v>21</v>
      </c>
      <c r="E54" s="9"/>
      <c r="F54" s="9" t="s">
        <v>19</v>
      </c>
      <c r="G54" s="10"/>
      <c r="H54" s="10" t="s">
        <v>19</v>
      </c>
      <c r="I54" s="11"/>
      <c r="J54" s="11">
        <v>3</v>
      </c>
      <c r="K54" s="11"/>
    </row>
    <row r="55" spans="1:11" x14ac:dyDescent="0.2">
      <c r="C55" s="8"/>
      <c r="D55" s="8"/>
      <c r="E55" s="74"/>
      <c r="F55" s="74"/>
      <c r="I55" s="12"/>
      <c r="J55" s="12"/>
      <c r="K55" s="12"/>
    </row>
    <row r="56" spans="1:11" x14ac:dyDescent="0.2">
      <c r="C56" s="8"/>
      <c r="D56" s="8"/>
      <c r="E56" s="13">
        <v>5</v>
      </c>
      <c r="F56" s="13">
        <v>21</v>
      </c>
      <c r="G56" s="13"/>
      <c r="H56" s="13"/>
      <c r="I56" s="14">
        <f>SUM(I17:I54)</f>
        <v>13</v>
      </c>
      <c r="J56" s="14">
        <f>SUM(J17:J54)</f>
        <v>46</v>
      </c>
      <c r="K56" s="14"/>
    </row>
    <row r="57" spans="1:11" x14ac:dyDescent="0.2">
      <c r="C57" s="8"/>
      <c r="D57" s="8"/>
      <c r="E57" s="12"/>
      <c r="F57" s="12"/>
      <c r="G57" s="12"/>
      <c r="H57" s="12"/>
      <c r="I57" s="12"/>
      <c r="J57" s="12"/>
      <c r="K57" s="12"/>
    </row>
    <row r="58" spans="1:11" x14ac:dyDescent="0.2">
      <c r="A58" t="s">
        <v>0</v>
      </c>
      <c r="B58" t="s">
        <v>1</v>
      </c>
      <c r="C58" s="8" t="s">
        <v>2</v>
      </c>
      <c r="D58" s="8" t="s">
        <v>3</v>
      </c>
      <c r="E58" s="136" t="s">
        <v>4</v>
      </c>
      <c r="F58" s="136"/>
      <c r="G58" s="137" t="s">
        <v>5</v>
      </c>
      <c r="H58" s="137"/>
      <c r="I58" s="135" t="s">
        <v>6</v>
      </c>
      <c r="J58" s="135"/>
      <c r="K58" s="135"/>
    </row>
    <row r="59" spans="1:11" x14ac:dyDescent="0.2">
      <c r="C59" s="8"/>
      <c r="D59" s="8"/>
      <c r="E59" s="3" t="s">
        <v>7</v>
      </c>
      <c r="F59" s="3" t="s">
        <v>8</v>
      </c>
      <c r="G59" s="2" t="s">
        <v>9</v>
      </c>
      <c r="H59" s="2" t="s">
        <v>10</v>
      </c>
      <c r="I59" s="135" t="s">
        <v>11</v>
      </c>
      <c r="J59" s="135"/>
      <c r="K59" s="1" t="s">
        <v>12</v>
      </c>
    </row>
    <row r="60" spans="1:11" x14ac:dyDescent="0.2">
      <c r="C60" s="8"/>
      <c r="D60" s="8"/>
      <c r="E60" s="3"/>
      <c r="F60" s="3"/>
      <c r="G60" s="2"/>
      <c r="H60" s="2"/>
      <c r="I60" s="1" t="s">
        <v>13</v>
      </c>
      <c r="J60" s="1" t="s">
        <v>14</v>
      </c>
      <c r="K60" s="1" t="s">
        <v>15</v>
      </c>
    </row>
    <row r="61" spans="1:11" x14ac:dyDescent="0.2">
      <c r="C61" s="8"/>
      <c r="D61" s="8"/>
      <c r="E61" s="104"/>
      <c r="F61" s="104"/>
      <c r="G61" s="105"/>
      <c r="H61" s="105"/>
      <c r="I61" s="103"/>
      <c r="J61" s="103"/>
      <c r="K61" s="103"/>
    </row>
    <row r="62" spans="1:11" x14ac:dyDescent="0.2">
      <c r="A62" t="s">
        <v>112</v>
      </c>
      <c r="C62" s="8"/>
      <c r="D62" s="8"/>
      <c r="E62" s="3">
        <f>E56</f>
        <v>5</v>
      </c>
      <c r="F62" s="3">
        <f>F56</f>
        <v>21</v>
      </c>
      <c r="G62" s="2"/>
      <c r="H62" s="2"/>
      <c r="I62" s="1">
        <f>I56</f>
        <v>13</v>
      </c>
      <c r="J62" s="1">
        <f>J56</f>
        <v>46</v>
      </c>
      <c r="K62" s="1"/>
    </row>
    <row r="63" spans="1:11" x14ac:dyDescent="0.2">
      <c r="C63" s="8"/>
      <c r="D63" s="8"/>
      <c r="E63" s="9"/>
      <c r="F63" s="9"/>
      <c r="G63" s="10"/>
      <c r="H63" s="10"/>
      <c r="I63" s="11"/>
      <c r="J63" s="11"/>
      <c r="K63" s="11"/>
    </row>
    <row r="64" spans="1:11" x14ac:dyDescent="0.2">
      <c r="A64" s="7" t="s">
        <v>30</v>
      </c>
      <c r="C64" s="8" t="s">
        <v>31</v>
      </c>
      <c r="D64" s="8" t="s">
        <v>21</v>
      </c>
      <c r="E64" s="9"/>
      <c r="F64" s="9" t="s">
        <v>19</v>
      </c>
      <c r="G64" s="10">
        <v>1</v>
      </c>
      <c r="H64" s="10">
        <v>2</v>
      </c>
      <c r="I64" s="11"/>
      <c r="J64" s="11">
        <v>3</v>
      </c>
      <c r="K64" s="11"/>
    </row>
    <row r="65" spans="1:11" x14ac:dyDescent="0.2">
      <c r="C65" s="8" t="s">
        <v>31</v>
      </c>
      <c r="D65" s="8" t="s">
        <v>21</v>
      </c>
      <c r="E65" s="9"/>
      <c r="F65" s="9" t="s">
        <v>19</v>
      </c>
      <c r="G65" s="10" t="s">
        <v>19</v>
      </c>
      <c r="H65" s="10"/>
      <c r="I65" s="11"/>
      <c r="J65" s="11">
        <v>3</v>
      </c>
      <c r="K65" s="11"/>
    </row>
    <row r="66" spans="1:11" x14ac:dyDescent="0.2">
      <c r="C66" s="8"/>
      <c r="D66" s="8"/>
      <c r="E66" s="9"/>
      <c r="F66" s="9"/>
      <c r="G66" s="10"/>
      <c r="H66" s="10"/>
      <c r="I66" s="11"/>
      <c r="J66" s="11"/>
      <c r="K66" s="11"/>
    </row>
    <row r="67" spans="1:11" x14ac:dyDescent="0.2">
      <c r="C67" s="8" t="s">
        <v>31</v>
      </c>
      <c r="D67" s="8" t="s">
        <v>21</v>
      </c>
      <c r="E67" s="9"/>
      <c r="F67" s="9" t="s">
        <v>19</v>
      </c>
      <c r="G67" s="10"/>
      <c r="H67" s="10" t="s">
        <v>19</v>
      </c>
      <c r="I67" s="11"/>
      <c r="J67" s="11">
        <v>3</v>
      </c>
      <c r="K67" s="11"/>
    </row>
    <row r="68" spans="1:11" x14ac:dyDescent="0.2">
      <c r="C68" s="8" t="s">
        <v>24</v>
      </c>
      <c r="D68" s="8" t="s">
        <v>21</v>
      </c>
      <c r="E68" s="9"/>
      <c r="F68" s="9" t="s">
        <v>19</v>
      </c>
      <c r="G68" s="10" t="s">
        <v>19</v>
      </c>
      <c r="H68" s="10"/>
      <c r="I68" s="11"/>
      <c r="J68" s="11">
        <v>3</v>
      </c>
      <c r="K68" s="11"/>
    </row>
    <row r="69" spans="1:11" x14ac:dyDescent="0.2">
      <c r="C69" s="8"/>
      <c r="D69" s="8"/>
      <c r="E69" s="9"/>
      <c r="F69" s="9"/>
      <c r="G69" s="10"/>
      <c r="H69" s="10"/>
      <c r="I69" s="11"/>
      <c r="J69" s="11"/>
      <c r="K69" s="11"/>
    </row>
    <row r="70" spans="1:11" x14ac:dyDescent="0.2">
      <c r="C70" s="8" t="s">
        <v>24</v>
      </c>
      <c r="D70" s="8" t="s">
        <v>21</v>
      </c>
      <c r="E70" s="9"/>
      <c r="F70" s="9" t="s">
        <v>19</v>
      </c>
      <c r="G70" s="10"/>
      <c r="H70" s="10" t="s">
        <v>19</v>
      </c>
      <c r="I70" s="11"/>
      <c r="J70" s="11">
        <v>3</v>
      </c>
      <c r="K70" s="11"/>
    </row>
    <row r="71" spans="1:11" x14ac:dyDescent="0.2">
      <c r="C71" s="8" t="s">
        <v>24</v>
      </c>
      <c r="D71" s="8" t="s">
        <v>21</v>
      </c>
      <c r="E71" s="9"/>
      <c r="F71" s="9" t="s">
        <v>19</v>
      </c>
      <c r="G71" s="10">
        <v>1</v>
      </c>
      <c r="H71" s="10">
        <v>2</v>
      </c>
      <c r="I71" s="11"/>
      <c r="J71" s="11">
        <v>3</v>
      </c>
      <c r="K71" s="11"/>
    </row>
    <row r="72" spans="1:11" x14ac:dyDescent="0.2">
      <c r="C72" s="8"/>
      <c r="D72" s="8"/>
      <c r="E72" s="9"/>
      <c r="F72" s="9"/>
      <c r="G72" s="10"/>
      <c r="H72" s="10"/>
      <c r="I72" s="11"/>
      <c r="J72" s="11"/>
      <c r="K72" s="11"/>
    </row>
    <row r="73" spans="1:11" x14ac:dyDescent="0.2">
      <c r="C73" s="8"/>
      <c r="D73" s="8"/>
      <c r="E73" s="9"/>
      <c r="F73" s="9"/>
      <c r="G73" s="10"/>
      <c r="H73" s="10"/>
      <c r="I73" s="11"/>
      <c r="J73" s="11"/>
      <c r="K73" s="11"/>
    </row>
    <row r="74" spans="1:11" x14ac:dyDescent="0.2">
      <c r="A74" s="7" t="s">
        <v>32</v>
      </c>
      <c r="C74" s="8" t="s">
        <v>111</v>
      </c>
      <c r="D74" s="8" t="s">
        <v>21</v>
      </c>
      <c r="E74" s="9"/>
      <c r="F74" s="9" t="s">
        <v>19</v>
      </c>
      <c r="G74" s="10" t="s">
        <v>19</v>
      </c>
      <c r="H74" s="10"/>
      <c r="I74" s="11"/>
      <c r="J74" s="11">
        <v>3</v>
      </c>
      <c r="K74" s="11"/>
    </row>
    <row r="75" spans="1:11" x14ac:dyDescent="0.2">
      <c r="C75" s="8" t="s">
        <v>25</v>
      </c>
      <c r="D75" s="8" t="s">
        <v>21</v>
      </c>
      <c r="E75" s="9"/>
      <c r="F75" s="9" t="s">
        <v>19</v>
      </c>
      <c r="G75" s="10"/>
      <c r="H75" s="10" t="s">
        <v>19</v>
      </c>
      <c r="I75" s="11"/>
      <c r="J75" s="11">
        <v>3</v>
      </c>
      <c r="K75" s="11"/>
    </row>
    <row r="76" spans="1:11" x14ac:dyDescent="0.2">
      <c r="C76" s="8"/>
      <c r="D76" s="8"/>
      <c r="E76" s="9"/>
      <c r="F76" s="9"/>
      <c r="G76" s="10"/>
      <c r="H76" s="10"/>
      <c r="I76" s="11"/>
      <c r="J76" s="11"/>
      <c r="K76" s="11"/>
    </row>
    <row r="77" spans="1:11" x14ac:dyDescent="0.2">
      <c r="C77" s="8" t="s">
        <v>25</v>
      </c>
      <c r="D77" s="8" t="s">
        <v>21</v>
      </c>
      <c r="E77" s="9"/>
      <c r="F77" s="9" t="s">
        <v>19</v>
      </c>
      <c r="G77" s="10" t="s">
        <v>19</v>
      </c>
      <c r="H77" s="10"/>
      <c r="I77" s="11"/>
      <c r="J77" s="11"/>
      <c r="K77" s="11"/>
    </row>
    <row r="78" spans="1:11" x14ac:dyDescent="0.2">
      <c r="C78" s="8" t="s">
        <v>17</v>
      </c>
      <c r="D78" s="8" t="s">
        <v>18</v>
      </c>
      <c r="E78" s="9" t="s">
        <v>19</v>
      </c>
      <c r="F78" s="9"/>
      <c r="G78" s="10"/>
      <c r="H78" s="10" t="s">
        <v>19</v>
      </c>
      <c r="I78" s="11"/>
      <c r="J78" s="11"/>
      <c r="K78" s="11"/>
    </row>
    <row r="79" spans="1:11" x14ac:dyDescent="0.2">
      <c r="C79" s="8"/>
      <c r="D79" s="8"/>
      <c r="E79" s="9"/>
      <c r="F79" s="9"/>
      <c r="G79" s="10"/>
      <c r="H79" s="10"/>
      <c r="I79" s="11"/>
      <c r="J79" s="11"/>
      <c r="K79" s="11"/>
    </row>
    <row r="80" spans="1:11" x14ac:dyDescent="0.2">
      <c r="C80" s="8" t="s">
        <v>17</v>
      </c>
      <c r="D80" s="8" t="s">
        <v>18</v>
      </c>
      <c r="E80" s="9" t="s">
        <v>19</v>
      </c>
      <c r="F80" s="9"/>
      <c r="G80" s="10" t="s">
        <v>19</v>
      </c>
      <c r="H80" s="10"/>
      <c r="I80" s="11">
        <v>3</v>
      </c>
      <c r="J80" s="11"/>
      <c r="K80" s="11"/>
    </row>
    <row r="81" spans="1:11" x14ac:dyDescent="0.2">
      <c r="C81" s="8"/>
      <c r="D81" s="8"/>
      <c r="E81" s="9"/>
      <c r="F81" s="9"/>
      <c r="G81" s="10"/>
      <c r="H81" s="10"/>
      <c r="I81" s="11"/>
      <c r="J81" s="11"/>
      <c r="K81" s="11"/>
    </row>
    <row r="82" spans="1:11" x14ac:dyDescent="0.2">
      <c r="C82" s="8"/>
      <c r="D82" s="8"/>
      <c r="E82" s="9"/>
      <c r="F82" s="9"/>
      <c r="G82" s="10"/>
      <c r="H82" s="10"/>
      <c r="I82" s="11"/>
      <c r="J82" s="11"/>
      <c r="K82" s="11"/>
    </row>
    <row r="83" spans="1:11" x14ac:dyDescent="0.2">
      <c r="C83" s="8"/>
      <c r="D83" s="8"/>
      <c r="E83" s="9"/>
      <c r="F83" s="9"/>
      <c r="G83" s="10"/>
      <c r="H83" s="10"/>
      <c r="I83" s="11"/>
      <c r="J83" s="11"/>
      <c r="K83" s="11"/>
    </row>
    <row r="84" spans="1:11" x14ac:dyDescent="0.2">
      <c r="C84" s="8" t="s">
        <v>17</v>
      </c>
      <c r="D84" s="8" t="s">
        <v>18</v>
      </c>
      <c r="E84" s="9" t="s">
        <v>19</v>
      </c>
      <c r="F84" s="9"/>
      <c r="G84" s="10"/>
      <c r="H84" s="10" t="s">
        <v>19</v>
      </c>
      <c r="I84" s="11">
        <v>3</v>
      </c>
      <c r="J84" s="11"/>
      <c r="K84" s="11"/>
    </row>
    <row r="85" spans="1:11" x14ac:dyDescent="0.2">
      <c r="C85" s="8"/>
      <c r="D85" s="8"/>
      <c r="E85" s="9"/>
      <c r="F85" s="9"/>
      <c r="G85" s="10"/>
      <c r="H85" s="10"/>
      <c r="I85" s="11"/>
      <c r="J85" s="11"/>
      <c r="K85" s="11"/>
    </row>
    <row r="86" spans="1:11" x14ac:dyDescent="0.2">
      <c r="C86" s="8" t="s">
        <v>17</v>
      </c>
      <c r="D86" s="8" t="s">
        <v>18</v>
      </c>
      <c r="E86" s="9" t="s">
        <v>19</v>
      </c>
      <c r="F86" s="9"/>
      <c r="G86" s="10" t="s">
        <v>19</v>
      </c>
      <c r="H86" s="10"/>
      <c r="I86" s="11">
        <v>1</v>
      </c>
      <c r="J86" s="11"/>
      <c r="K86" s="11"/>
    </row>
    <row r="87" spans="1:11" x14ac:dyDescent="0.2">
      <c r="C87" s="8" t="s">
        <v>17</v>
      </c>
      <c r="D87" s="8" t="s">
        <v>18</v>
      </c>
      <c r="E87" s="9" t="s">
        <v>19</v>
      </c>
      <c r="F87" s="9"/>
      <c r="G87" s="10"/>
      <c r="H87" s="10" t="s">
        <v>19</v>
      </c>
      <c r="I87" s="11">
        <v>1</v>
      </c>
      <c r="J87" s="11"/>
      <c r="K87" s="11"/>
    </row>
    <row r="88" spans="1:11" x14ac:dyDescent="0.2">
      <c r="C88" s="8"/>
      <c r="D88" s="8"/>
      <c r="E88" s="9"/>
      <c r="F88" s="9"/>
      <c r="G88" s="10"/>
      <c r="H88" s="10"/>
      <c r="I88" s="11"/>
      <c r="J88" s="11"/>
      <c r="K88" s="11"/>
    </row>
    <row r="89" spans="1:11" x14ac:dyDescent="0.2">
      <c r="C89" s="8" t="s">
        <v>28</v>
      </c>
      <c r="D89" s="8" t="s">
        <v>21</v>
      </c>
      <c r="E89" s="9"/>
      <c r="F89" s="9"/>
      <c r="G89" s="10" t="s">
        <v>19</v>
      </c>
      <c r="H89" s="10"/>
      <c r="I89" s="11"/>
      <c r="J89" s="11">
        <v>1</v>
      </c>
      <c r="K89" s="11"/>
    </row>
    <row r="90" spans="1:11" x14ac:dyDescent="0.2">
      <c r="C90" s="8" t="s">
        <v>25</v>
      </c>
      <c r="D90" s="8" t="s">
        <v>21</v>
      </c>
      <c r="E90" s="9"/>
      <c r="F90" s="9"/>
      <c r="G90" s="10"/>
      <c r="H90" s="10" t="s">
        <v>19</v>
      </c>
      <c r="I90" s="11"/>
      <c r="J90" s="11">
        <v>1</v>
      </c>
      <c r="K90" s="11"/>
    </row>
    <row r="91" spans="1:11" x14ac:dyDescent="0.2">
      <c r="C91" s="8"/>
      <c r="D91" s="8"/>
      <c r="E91" s="9"/>
      <c r="F91" s="9"/>
      <c r="G91" s="10"/>
      <c r="H91" s="10"/>
      <c r="I91" s="11"/>
      <c r="J91" s="11"/>
      <c r="K91" s="11"/>
    </row>
    <row r="92" spans="1:11" x14ac:dyDescent="0.2">
      <c r="C92" s="8" t="s">
        <v>17</v>
      </c>
      <c r="D92" s="8" t="s">
        <v>18</v>
      </c>
      <c r="E92" s="9" t="s">
        <v>19</v>
      </c>
      <c r="F92" s="9"/>
      <c r="G92" s="10" t="s">
        <v>19</v>
      </c>
      <c r="H92" s="10"/>
      <c r="I92" s="11">
        <v>1</v>
      </c>
      <c r="J92" s="11"/>
      <c r="K92" s="11"/>
    </row>
    <row r="93" spans="1:11" x14ac:dyDescent="0.2">
      <c r="C93" s="8" t="s">
        <v>17</v>
      </c>
      <c r="D93" s="8" t="s">
        <v>18</v>
      </c>
      <c r="E93" s="9" t="s">
        <v>19</v>
      </c>
      <c r="F93" s="9"/>
      <c r="G93" s="10"/>
      <c r="H93" s="10" t="s">
        <v>19</v>
      </c>
      <c r="I93" s="11">
        <v>1</v>
      </c>
      <c r="J93" s="11"/>
      <c r="K93" s="11"/>
    </row>
    <row r="94" spans="1:11" x14ac:dyDescent="0.2">
      <c r="C94" s="8"/>
      <c r="D94" s="8"/>
      <c r="E94" s="9"/>
      <c r="F94" s="9"/>
      <c r="G94" s="10"/>
      <c r="H94" s="10"/>
      <c r="I94" s="11"/>
      <c r="J94" s="11"/>
      <c r="K94" s="11"/>
    </row>
    <row r="95" spans="1:11" x14ac:dyDescent="0.2">
      <c r="C95" s="8"/>
      <c r="D95" s="8"/>
      <c r="E95" s="9"/>
      <c r="F95" s="9"/>
      <c r="G95" s="10"/>
      <c r="H95" s="10"/>
      <c r="I95" s="11"/>
      <c r="J95" s="11"/>
      <c r="K95" s="11"/>
    </row>
    <row r="96" spans="1:11" x14ac:dyDescent="0.2">
      <c r="A96" s="7" t="s">
        <v>33</v>
      </c>
      <c r="C96" s="8" t="s">
        <v>24</v>
      </c>
      <c r="D96" s="8" t="s">
        <v>21</v>
      </c>
      <c r="E96" s="9"/>
      <c r="F96" s="9" t="s">
        <v>19</v>
      </c>
      <c r="G96" s="10" t="s">
        <v>19</v>
      </c>
      <c r="H96" s="10" t="s">
        <v>19</v>
      </c>
      <c r="I96" s="11"/>
      <c r="J96" s="128">
        <v>4</v>
      </c>
      <c r="K96" s="11"/>
    </row>
    <row r="97" spans="1:11" x14ac:dyDescent="0.2">
      <c r="C97" s="8" t="s">
        <v>24</v>
      </c>
      <c r="D97" s="8" t="s">
        <v>21</v>
      </c>
      <c r="E97" s="9"/>
      <c r="F97" s="9" t="s">
        <v>19</v>
      </c>
      <c r="G97" s="10" t="s">
        <v>19</v>
      </c>
      <c r="H97" s="10" t="s">
        <v>19</v>
      </c>
      <c r="I97" s="11"/>
      <c r="J97" s="128">
        <v>4</v>
      </c>
      <c r="K97" s="11"/>
    </row>
    <row r="98" spans="1:11" x14ac:dyDescent="0.2">
      <c r="C98" s="8"/>
      <c r="D98" s="8"/>
      <c r="E98" s="9"/>
      <c r="F98" s="9"/>
      <c r="G98" s="10"/>
      <c r="H98" s="10"/>
      <c r="I98" s="11"/>
      <c r="J98" s="11"/>
      <c r="K98" s="11"/>
    </row>
    <row r="99" spans="1:11" x14ac:dyDescent="0.2">
      <c r="C99" s="8" t="s">
        <v>24</v>
      </c>
      <c r="D99" s="8" t="s">
        <v>21</v>
      </c>
      <c r="E99" s="9"/>
      <c r="F99" s="9" t="s">
        <v>19</v>
      </c>
      <c r="G99" s="10" t="s">
        <v>19</v>
      </c>
      <c r="H99" s="10"/>
      <c r="I99" s="11"/>
      <c r="J99" s="11">
        <v>1</v>
      </c>
      <c r="K99" s="11"/>
    </row>
    <row r="100" spans="1:11" x14ac:dyDescent="0.2">
      <c r="C100" s="8" t="s">
        <v>24</v>
      </c>
      <c r="D100" s="8" t="s">
        <v>21</v>
      </c>
      <c r="E100" s="9"/>
      <c r="F100" s="9" t="s">
        <v>19</v>
      </c>
      <c r="G100" s="10" t="s">
        <v>19</v>
      </c>
      <c r="H100" s="10"/>
      <c r="I100" s="11"/>
      <c r="J100" s="11"/>
      <c r="K100" s="11"/>
    </row>
    <row r="101" spans="1:11" x14ac:dyDescent="0.2">
      <c r="C101" s="8"/>
      <c r="D101" s="8"/>
      <c r="E101" s="9"/>
      <c r="F101" s="9"/>
      <c r="G101" s="10"/>
      <c r="H101" s="10"/>
      <c r="I101" s="11"/>
      <c r="J101" s="11"/>
      <c r="K101" s="11"/>
    </row>
    <row r="102" spans="1:11" x14ac:dyDescent="0.2">
      <c r="C102" s="8"/>
      <c r="D102" s="8"/>
      <c r="E102" s="9"/>
      <c r="F102" s="9"/>
      <c r="G102" s="10"/>
      <c r="H102" s="10"/>
      <c r="I102" s="11"/>
      <c r="J102" s="11"/>
      <c r="K102" s="11"/>
    </row>
    <row r="103" spans="1:11" x14ac:dyDescent="0.2">
      <c r="A103" s="7" t="s">
        <v>34</v>
      </c>
      <c r="C103" s="8" t="s">
        <v>20</v>
      </c>
      <c r="D103" s="8" t="s">
        <v>21</v>
      </c>
      <c r="E103" s="9"/>
      <c r="F103" s="9" t="s">
        <v>19</v>
      </c>
      <c r="G103" s="10" t="s">
        <v>19</v>
      </c>
      <c r="H103" s="10"/>
      <c r="I103" s="11"/>
      <c r="J103" s="11"/>
      <c r="K103" s="11"/>
    </row>
    <row r="104" spans="1:11" x14ac:dyDescent="0.2">
      <c r="C104" s="8" t="s">
        <v>20</v>
      </c>
      <c r="D104" s="8" t="s">
        <v>21</v>
      </c>
      <c r="E104" s="9"/>
      <c r="F104" s="9" t="s">
        <v>19</v>
      </c>
      <c r="G104" s="10"/>
      <c r="H104" s="10" t="s">
        <v>19</v>
      </c>
      <c r="I104" s="11"/>
      <c r="J104" s="11">
        <v>3</v>
      </c>
      <c r="K104" s="11"/>
    </row>
    <row r="105" spans="1:11" x14ac:dyDescent="0.2">
      <c r="C105" s="8"/>
      <c r="D105" s="8"/>
      <c r="E105" s="9"/>
      <c r="F105" s="9"/>
      <c r="G105" s="10"/>
      <c r="H105" s="10"/>
      <c r="I105" s="11"/>
      <c r="J105" s="11"/>
      <c r="K105" s="11"/>
    </row>
    <row r="106" spans="1:11" x14ac:dyDescent="0.2">
      <c r="C106" s="8" t="s">
        <v>20</v>
      </c>
      <c r="D106" s="8" t="s">
        <v>21</v>
      </c>
      <c r="E106" s="9"/>
      <c r="F106" s="9" t="s">
        <v>19</v>
      </c>
      <c r="G106" s="10" t="s">
        <v>19</v>
      </c>
      <c r="H106" s="10"/>
      <c r="I106" s="11"/>
      <c r="J106" s="11">
        <v>2</v>
      </c>
      <c r="K106" s="11"/>
    </row>
    <row r="107" spans="1:11" x14ac:dyDescent="0.2">
      <c r="C107" s="8" t="s">
        <v>20</v>
      </c>
      <c r="D107" s="8" t="s">
        <v>21</v>
      </c>
      <c r="E107" s="9"/>
      <c r="F107" s="9" t="s">
        <v>19</v>
      </c>
      <c r="G107" s="10"/>
      <c r="H107" s="10" t="s">
        <v>19</v>
      </c>
      <c r="I107" s="11"/>
      <c r="J107" s="11">
        <v>2</v>
      </c>
      <c r="K107" s="11"/>
    </row>
    <row r="108" spans="1:11" x14ac:dyDescent="0.2">
      <c r="C108" s="8"/>
      <c r="D108" s="8"/>
      <c r="E108" s="9"/>
      <c r="F108" s="9"/>
      <c r="G108" s="10"/>
      <c r="H108" s="10"/>
      <c r="I108" s="11"/>
      <c r="J108" s="11"/>
      <c r="K108" s="11"/>
    </row>
    <row r="109" spans="1:11" x14ac:dyDescent="0.2">
      <c r="C109" s="8" t="s">
        <v>20</v>
      </c>
      <c r="D109" s="8" t="s">
        <v>21</v>
      </c>
      <c r="E109" s="9"/>
      <c r="F109" s="9" t="s">
        <v>19</v>
      </c>
      <c r="G109" s="10" t="s">
        <v>19</v>
      </c>
      <c r="H109" s="10"/>
      <c r="I109" s="11"/>
      <c r="J109" s="11">
        <v>2</v>
      </c>
      <c r="K109" s="11"/>
    </row>
    <row r="110" spans="1:11" x14ac:dyDescent="0.2">
      <c r="C110" s="8" t="s">
        <v>20</v>
      </c>
      <c r="D110" s="8" t="s">
        <v>21</v>
      </c>
      <c r="E110" s="9"/>
      <c r="F110" s="9" t="s">
        <v>19</v>
      </c>
      <c r="G110" s="10" t="s">
        <v>19</v>
      </c>
      <c r="H110" s="10"/>
      <c r="I110" s="11"/>
      <c r="J110" s="11">
        <v>2</v>
      </c>
      <c r="K110" s="11"/>
    </row>
    <row r="111" spans="1:11" x14ac:dyDescent="0.2">
      <c r="E111" s="74"/>
      <c r="F111" s="74"/>
    </row>
    <row r="112" spans="1:11" x14ac:dyDescent="0.2">
      <c r="E112" s="13">
        <v>12</v>
      </c>
      <c r="F112" s="13">
        <v>40</v>
      </c>
      <c r="G112" s="15"/>
      <c r="H112" s="15"/>
      <c r="I112" s="14">
        <f>SUM(I62:I110)</f>
        <v>23</v>
      </c>
      <c r="J112" s="14">
        <f>SUM(J62:J110)</f>
        <v>92</v>
      </c>
      <c r="K112" s="14"/>
    </row>
  </sheetData>
  <mergeCells count="9">
    <mergeCell ref="B2:B10"/>
    <mergeCell ref="I59:J59"/>
    <mergeCell ref="E13:F13"/>
    <mergeCell ref="G13:H13"/>
    <mergeCell ref="I13:K13"/>
    <mergeCell ref="I14:J14"/>
    <mergeCell ref="E58:F58"/>
    <mergeCell ref="G58:H58"/>
    <mergeCell ref="I58:K58"/>
  </mergeCells>
  <phoneticPr fontId="6" type="noConversion"/>
  <pageMargins left="0.78740157480314965" right="0.78740157480314965" top="1.0629921259842521" bottom="0.74803149606299213" header="0.78740157480314965" footer="0.47244094488188981"/>
  <pageSetup paperSize="9" orientation="portrait" useFirstPageNumber="1" r:id="rId1"/>
  <headerFooter>
    <oddHeader>&amp;C&amp;"Times New Roman,Fett"&amp;12&amp;E&amp;A</oddHeader>
    <oddFooter>&amp;C&amp;"Times New Roman,Standard"&amp;12Seite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4:K99"/>
  <sheetViews>
    <sheetView zoomScaleNormal="100" workbookViewId="0">
      <pane ySplit="6" topLeftCell="A7" activePane="bottomLeft" state="frozen"/>
      <selection pane="bottomLeft" activeCell="D37" sqref="D37"/>
    </sheetView>
  </sheetViews>
  <sheetFormatPr baseColWidth="10" defaultColWidth="11.5703125" defaultRowHeight="12.75" x14ac:dyDescent="0.2"/>
  <cols>
    <col min="1" max="1" width="6.7109375" customWidth="1"/>
    <col min="2" max="2" width="18" bestFit="1" customWidth="1"/>
    <col min="4" max="4" width="9" customWidth="1"/>
    <col min="5" max="5" width="4.5703125" customWidth="1"/>
    <col min="6" max="6" width="4.42578125" customWidth="1"/>
    <col min="7" max="8" width="4.7109375" customWidth="1"/>
    <col min="9" max="11" width="6.42578125" customWidth="1"/>
  </cols>
  <sheetData>
    <row r="4" spans="1:11" x14ac:dyDescent="0.2">
      <c r="A4" t="s">
        <v>0</v>
      </c>
      <c r="B4" t="s">
        <v>1</v>
      </c>
      <c r="C4" t="s">
        <v>2</v>
      </c>
      <c r="D4" t="s">
        <v>3</v>
      </c>
      <c r="E4" s="136" t="s">
        <v>4</v>
      </c>
      <c r="F4" s="136"/>
      <c r="G4" s="137" t="s">
        <v>5</v>
      </c>
      <c r="H4" s="137"/>
      <c r="I4" s="135" t="s">
        <v>6</v>
      </c>
      <c r="J4" s="135"/>
      <c r="K4" s="135"/>
    </row>
    <row r="5" spans="1:11" x14ac:dyDescent="0.2">
      <c r="E5" s="3" t="s">
        <v>7</v>
      </c>
      <c r="F5" s="3" t="s">
        <v>8</v>
      </c>
      <c r="G5" s="2" t="s">
        <v>9</v>
      </c>
      <c r="H5" s="2" t="s">
        <v>10</v>
      </c>
      <c r="I5" s="135" t="s">
        <v>11</v>
      </c>
      <c r="J5" s="135"/>
      <c r="K5" s="1" t="s">
        <v>12</v>
      </c>
    </row>
    <row r="6" spans="1:11" x14ac:dyDescent="0.2">
      <c r="E6" s="3"/>
      <c r="F6" s="3"/>
      <c r="G6" s="2"/>
      <c r="H6" s="2"/>
      <c r="I6" s="1" t="s">
        <v>13</v>
      </c>
      <c r="J6" s="1" t="s">
        <v>14</v>
      </c>
      <c r="K6" s="1" t="s">
        <v>15</v>
      </c>
    </row>
    <row r="7" spans="1:11" x14ac:dyDescent="0.2">
      <c r="E7" s="4"/>
      <c r="F7" s="4"/>
      <c r="G7" s="5"/>
      <c r="H7" s="5"/>
      <c r="I7" s="6"/>
      <c r="J7" s="6"/>
      <c r="K7" s="6"/>
    </row>
    <row r="8" spans="1:11" x14ac:dyDescent="0.2">
      <c r="A8" s="7" t="s">
        <v>16</v>
      </c>
      <c r="C8" s="8" t="s">
        <v>27</v>
      </c>
      <c r="D8" s="8" t="s">
        <v>21</v>
      </c>
      <c r="E8" s="9"/>
      <c r="F8" s="9" t="s">
        <v>19</v>
      </c>
      <c r="G8" s="10">
        <v>1</v>
      </c>
      <c r="H8" s="10">
        <v>2</v>
      </c>
      <c r="I8" s="11"/>
      <c r="J8" s="11">
        <v>2</v>
      </c>
      <c r="K8" s="11"/>
    </row>
    <row r="9" spans="1:11" x14ac:dyDescent="0.2">
      <c r="C9" s="8" t="s">
        <v>27</v>
      </c>
      <c r="D9" s="8" t="s">
        <v>21</v>
      </c>
      <c r="E9" s="9"/>
      <c r="F9" s="9" t="s">
        <v>19</v>
      </c>
      <c r="G9" s="10"/>
      <c r="H9" s="10" t="s">
        <v>19</v>
      </c>
      <c r="I9" s="11"/>
      <c r="J9" s="11">
        <v>2</v>
      </c>
      <c r="K9" s="11"/>
    </row>
    <row r="10" spans="1:11" x14ac:dyDescent="0.2">
      <c r="C10" s="8"/>
      <c r="D10" s="8"/>
      <c r="E10" s="9"/>
      <c r="F10" s="9"/>
      <c r="G10" s="10"/>
      <c r="H10" s="10"/>
      <c r="I10" s="11"/>
      <c r="J10" s="11"/>
      <c r="K10" s="11"/>
    </row>
    <row r="11" spans="1:11" x14ac:dyDescent="0.2">
      <c r="C11" s="8" t="s">
        <v>27</v>
      </c>
      <c r="D11" s="8" t="s">
        <v>21</v>
      </c>
      <c r="E11" s="9"/>
      <c r="F11" s="9" t="s">
        <v>19</v>
      </c>
      <c r="G11" s="10" t="s">
        <v>19</v>
      </c>
      <c r="H11" s="10"/>
      <c r="I11" s="11"/>
      <c r="J11" s="11">
        <v>1</v>
      </c>
      <c r="K11" s="11"/>
    </row>
    <row r="12" spans="1:11" x14ac:dyDescent="0.2">
      <c r="C12" s="8" t="s">
        <v>27</v>
      </c>
      <c r="D12" s="8" t="s">
        <v>21</v>
      </c>
      <c r="E12" s="9"/>
      <c r="F12" s="9" t="s">
        <v>19</v>
      </c>
      <c r="G12" s="10"/>
      <c r="H12" s="10" t="s">
        <v>19</v>
      </c>
      <c r="I12" s="11"/>
      <c r="J12" s="11">
        <v>1</v>
      </c>
      <c r="K12" s="11"/>
    </row>
    <row r="13" spans="1:11" x14ac:dyDescent="0.2">
      <c r="C13" s="8"/>
      <c r="D13" s="8"/>
      <c r="E13" s="9"/>
      <c r="F13" s="9"/>
      <c r="G13" s="10"/>
      <c r="H13" s="10"/>
      <c r="I13" s="11"/>
      <c r="J13" s="11"/>
      <c r="K13" s="11"/>
    </row>
    <row r="14" spans="1:11" x14ac:dyDescent="0.2">
      <c r="C14" s="8" t="s">
        <v>27</v>
      </c>
      <c r="D14" s="8" t="s">
        <v>21</v>
      </c>
      <c r="E14" s="9"/>
      <c r="F14" s="9" t="s">
        <v>19</v>
      </c>
      <c r="G14" s="10" t="s">
        <v>19</v>
      </c>
      <c r="H14" s="10"/>
      <c r="I14" s="11"/>
      <c r="J14" s="11">
        <v>2</v>
      </c>
      <c r="K14" s="11"/>
    </row>
    <row r="15" spans="1:11" x14ac:dyDescent="0.2">
      <c r="C15" s="8" t="s">
        <v>27</v>
      </c>
      <c r="D15" s="8" t="s">
        <v>21</v>
      </c>
      <c r="E15" s="9"/>
      <c r="F15" s="9" t="s">
        <v>19</v>
      </c>
      <c r="G15" s="10"/>
      <c r="H15" s="10" t="s">
        <v>19</v>
      </c>
      <c r="I15" s="11"/>
      <c r="J15" s="11">
        <v>2</v>
      </c>
      <c r="K15" s="11"/>
    </row>
    <row r="16" spans="1:11" x14ac:dyDescent="0.2">
      <c r="C16" s="8"/>
      <c r="D16" s="8"/>
      <c r="E16" s="9"/>
      <c r="F16" s="9"/>
      <c r="G16" s="10"/>
      <c r="H16" s="10"/>
      <c r="I16" s="11"/>
      <c r="J16" s="11"/>
      <c r="K16" s="11"/>
    </row>
    <row r="17" spans="1:11" x14ac:dyDescent="0.2">
      <c r="C17" s="8" t="s">
        <v>27</v>
      </c>
      <c r="D17" s="8" t="s">
        <v>21</v>
      </c>
      <c r="E17" s="9"/>
      <c r="F17" s="9" t="s">
        <v>19</v>
      </c>
      <c r="G17" s="10" t="s">
        <v>19</v>
      </c>
      <c r="H17" s="10"/>
      <c r="I17" s="11"/>
      <c r="J17" s="11">
        <v>2</v>
      </c>
      <c r="K17" s="11"/>
    </row>
    <row r="18" spans="1:11" x14ac:dyDescent="0.2">
      <c r="C18" s="8" t="s">
        <v>27</v>
      </c>
      <c r="D18" s="8" t="s">
        <v>21</v>
      </c>
      <c r="E18" s="9"/>
      <c r="F18" s="9" t="s">
        <v>19</v>
      </c>
      <c r="G18" s="10"/>
      <c r="H18" s="10" t="s">
        <v>19</v>
      </c>
      <c r="I18" s="11"/>
      <c r="J18" s="11">
        <v>1</v>
      </c>
      <c r="K18" s="11"/>
    </row>
    <row r="19" spans="1:11" x14ac:dyDescent="0.2">
      <c r="C19" s="8"/>
      <c r="D19" s="8"/>
      <c r="E19" s="9"/>
      <c r="F19" s="9"/>
      <c r="G19" s="10"/>
      <c r="H19" s="10"/>
      <c r="I19" s="11"/>
      <c r="J19" s="11"/>
      <c r="K19" s="11"/>
    </row>
    <row r="20" spans="1:11" x14ac:dyDescent="0.2">
      <c r="C20" s="8" t="s">
        <v>27</v>
      </c>
      <c r="D20" s="8" t="s">
        <v>21</v>
      </c>
      <c r="E20" s="9"/>
      <c r="F20" s="9" t="s">
        <v>19</v>
      </c>
      <c r="G20" s="10" t="s">
        <v>19</v>
      </c>
      <c r="H20" s="10"/>
      <c r="I20" s="11"/>
      <c r="J20" s="11">
        <v>1</v>
      </c>
      <c r="K20" s="11"/>
    </row>
    <row r="21" spans="1:11" x14ac:dyDescent="0.2">
      <c r="C21" s="8" t="s">
        <v>27</v>
      </c>
      <c r="D21" s="8" t="s">
        <v>21</v>
      </c>
      <c r="E21" s="9"/>
      <c r="F21" s="9" t="s">
        <v>19</v>
      </c>
      <c r="G21" s="10">
        <v>1</v>
      </c>
      <c r="H21" s="10">
        <v>2</v>
      </c>
      <c r="I21" s="11"/>
      <c r="J21" s="11">
        <v>1</v>
      </c>
      <c r="K21" s="11"/>
    </row>
    <row r="22" spans="1:11" x14ac:dyDescent="0.2">
      <c r="C22" s="8"/>
      <c r="D22" s="8"/>
      <c r="E22" s="9"/>
      <c r="F22" s="9"/>
      <c r="G22" s="10"/>
      <c r="H22" s="10"/>
      <c r="I22" s="11"/>
      <c r="J22" s="11"/>
      <c r="K22" s="11"/>
    </row>
    <row r="23" spans="1:11" x14ac:dyDescent="0.2">
      <c r="C23" s="8"/>
      <c r="D23" s="8"/>
      <c r="E23" s="9"/>
      <c r="F23" s="9"/>
      <c r="G23" s="10"/>
      <c r="H23" s="10"/>
      <c r="I23" s="11"/>
      <c r="J23" s="11"/>
      <c r="K23" s="11"/>
    </row>
    <row r="24" spans="1:11" x14ac:dyDescent="0.2">
      <c r="A24" s="7" t="s">
        <v>22</v>
      </c>
      <c r="C24" s="8" t="s">
        <v>27</v>
      </c>
      <c r="D24" s="8" t="s">
        <v>21</v>
      </c>
      <c r="E24" s="9"/>
      <c r="F24" s="9" t="s">
        <v>19</v>
      </c>
      <c r="G24" s="10">
        <v>1</v>
      </c>
      <c r="H24" s="10">
        <v>2</v>
      </c>
      <c r="I24" s="6"/>
      <c r="J24" s="11">
        <v>3</v>
      </c>
      <c r="K24" s="11"/>
    </row>
    <row r="25" spans="1:11" x14ac:dyDescent="0.2">
      <c r="C25" s="8" t="s">
        <v>27</v>
      </c>
      <c r="D25" s="8" t="s">
        <v>21</v>
      </c>
      <c r="E25" s="9"/>
      <c r="F25" s="9" t="s">
        <v>19</v>
      </c>
      <c r="G25" s="10"/>
      <c r="H25" s="10" t="s">
        <v>19</v>
      </c>
      <c r="I25" s="6"/>
      <c r="J25" s="11">
        <v>2</v>
      </c>
      <c r="K25" s="11"/>
    </row>
    <row r="26" spans="1:11" x14ac:dyDescent="0.2">
      <c r="C26" s="8"/>
      <c r="D26" s="8"/>
      <c r="E26" s="4"/>
      <c r="F26" s="4"/>
      <c r="G26" s="5"/>
      <c r="H26" s="5"/>
      <c r="I26" s="11"/>
      <c r="J26" s="11"/>
      <c r="K26" s="11"/>
    </row>
    <row r="27" spans="1:11" x14ac:dyDescent="0.2">
      <c r="C27" s="8" t="s">
        <v>27</v>
      </c>
      <c r="D27" s="8" t="s">
        <v>21</v>
      </c>
      <c r="E27" s="9"/>
      <c r="F27" s="9" t="s">
        <v>19</v>
      </c>
      <c r="G27" s="10" t="s">
        <v>19</v>
      </c>
      <c r="H27" s="10"/>
      <c r="I27" s="11"/>
      <c r="J27" s="11">
        <v>3</v>
      </c>
      <c r="K27" s="11"/>
    </row>
    <row r="28" spans="1:11" x14ac:dyDescent="0.2">
      <c r="C28" s="8" t="s">
        <v>27</v>
      </c>
      <c r="D28" s="8" t="s">
        <v>21</v>
      </c>
      <c r="E28" s="9"/>
      <c r="F28" s="9" t="s">
        <v>19</v>
      </c>
      <c r="G28" s="10"/>
      <c r="H28" s="10" t="s">
        <v>19</v>
      </c>
      <c r="I28" s="11"/>
      <c r="J28" s="11">
        <v>2</v>
      </c>
      <c r="K28" s="11"/>
    </row>
    <row r="29" spans="1:11" x14ac:dyDescent="0.2">
      <c r="C29" s="8"/>
      <c r="D29" s="8"/>
      <c r="E29" s="4"/>
      <c r="F29" s="4"/>
      <c r="G29" s="5"/>
      <c r="H29" s="5"/>
      <c r="I29" s="11"/>
      <c r="J29" s="11"/>
      <c r="K29" s="11"/>
    </row>
    <row r="30" spans="1:11" x14ac:dyDescent="0.2">
      <c r="C30" s="8" t="s">
        <v>27</v>
      </c>
      <c r="D30" s="8" t="s">
        <v>21</v>
      </c>
      <c r="E30" s="9"/>
      <c r="F30" s="9" t="s">
        <v>19</v>
      </c>
      <c r="G30" s="10" t="s">
        <v>19</v>
      </c>
      <c r="H30" s="10"/>
      <c r="I30" s="11"/>
      <c r="J30" s="11">
        <v>2</v>
      </c>
      <c r="K30" s="11"/>
    </row>
    <row r="31" spans="1:11" x14ac:dyDescent="0.2">
      <c r="C31" s="8" t="s">
        <v>35</v>
      </c>
      <c r="D31" s="8" t="s">
        <v>21</v>
      </c>
      <c r="E31" s="9"/>
      <c r="F31" s="9" t="s">
        <v>19</v>
      </c>
      <c r="G31" s="10" t="s">
        <v>19</v>
      </c>
      <c r="H31" s="10"/>
      <c r="I31" s="11"/>
      <c r="J31" s="11">
        <v>2</v>
      </c>
      <c r="K31" s="11"/>
    </row>
    <row r="32" spans="1:11" x14ac:dyDescent="0.2">
      <c r="C32" s="8"/>
      <c r="D32" s="8"/>
      <c r="E32" s="4"/>
      <c r="F32" s="4"/>
      <c r="G32" s="5"/>
      <c r="H32" s="5"/>
      <c r="I32" s="11"/>
      <c r="J32" s="11"/>
      <c r="K32" s="11"/>
    </row>
    <row r="33" spans="1:11" x14ac:dyDescent="0.2">
      <c r="C33" s="8" t="s">
        <v>35</v>
      </c>
      <c r="D33" s="8" t="s">
        <v>21</v>
      </c>
      <c r="E33" s="9"/>
      <c r="F33" s="9" t="s">
        <v>19</v>
      </c>
      <c r="G33" s="10"/>
      <c r="H33" s="10" t="s">
        <v>19</v>
      </c>
      <c r="I33" s="11"/>
      <c r="J33" s="11">
        <v>1</v>
      </c>
      <c r="K33" s="11"/>
    </row>
    <row r="34" spans="1:11" x14ac:dyDescent="0.2">
      <c r="C34" s="8" t="s">
        <v>27</v>
      </c>
      <c r="D34" s="8" t="s">
        <v>21</v>
      </c>
      <c r="E34" s="9"/>
      <c r="F34" s="9" t="s">
        <v>19</v>
      </c>
      <c r="G34" s="10">
        <v>1</v>
      </c>
      <c r="H34" s="10">
        <v>2</v>
      </c>
      <c r="I34" s="11"/>
      <c r="J34" s="11">
        <v>1</v>
      </c>
      <c r="K34" s="11"/>
    </row>
    <row r="35" spans="1:11" x14ac:dyDescent="0.2">
      <c r="C35" s="8"/>
      <c r="D35" s="8"/>
      <c r="E35" s="4"/>
      <c r="F35" s="4"/>
      <c r="G35" s="5"/>
      <c r="H35" s="5"/>
      <c r="I35" s="11"/>
      <c r="J35" s="11"/>
      <c r="K35" s="11"/>
    </row>
    <row r="36" spans="1:11" x14ac:dyDescent="0.2">
      <c r="C36" s="8"/>
      <c r="D36" s="8"/>
      <c r="E36" s="4"/>
      <c r="F36" s="4"/>
      <c r="G36" s="5"/>
      <c r="H36" s="5"/>
      <c r="I36" s="11"/>
      <c r="J36" s="11"/>
      <c r="K36" s="11"/>
    </row>
    <row r="37" spans="1:11" x14ac:dyDescent="0.2">
      <c r="A37" s="7" t="s">
        <v>30</v>
      </c>
      <c r="C37" s="8" t="s">
        <v>24</v>
      </c>
      <c r="D37" s="8" t="s">
        <v>21</v>
      </c>
      <c r="E37" s="9"/>
      <c r="F37" s="9" t="s">
        <v>19</v>
      </c>
      <c r="G37" s="10">
        <v>1</v>
      </c>
      <c r="H37" s="10">
        <v>2</v>
      </c>
      <c r="I37" s="11"/>
      <c r="J37" s="11">
        <v>3</v>
      </c>
      <c r="K37" s="11"/>
    </row>
    <row r="38" spans="1:11" x14ac:dyDescent="0.2">
      <c r="C38" s="8" t="s">
        <v>28</v>
      </c>
      <c r="D38" s="8" t="s">
        <v>21</v>
      </c>
      <c r="E38" s="9"/>
      <c r="F38" s="9" t="s">
        <v>19</v>
      </c>
      <c r="G38" s="10"/>
      <c r="H38" s="10" t="s">
        <v>19</v>
      </c>
      <c r="I38" s="11"/>
      <c r="J38" s="11">
        <v>3</v>
      </c>
      <c r="K38" s="11"/>
    </row>
    <row r="39" spans="1:11" x14ac:dyDescent="0.2">
      <c r="C39" s="8"/>
      <c r="D39" s="8"/>
      <c r="E39" s="9"/>
      <c r="F39" s="9"/>
      <c r="G39" s="10"/>
      <c r="H39" s="10"/>
      <c r="I39" s="11"/>
      <c r="J39" s="11"/>
      <c r="K39" s="11"/>
    </row>
    <row r="40" spans="1:11" x14ac:dyDescent="0.2">
      <c r="C40" s="8" t="s">
        <v>28</v>
      </c>
      <c r="D40" s="8" t="s">
        <v>21</v>
      </c>
      <c r="E40" s="9"/>
      <c r="F40" s="9" t="s">
        <v>19</v>
      </c>
      <c r="G40" s="10" t="s">
        <v>19</v>
      </c>
      <c r="H40" s="10"/>
      <c r="I40" s="11"/>
      <c r="J40" s="11">
        <v>3</v>
      </c>
      <c r="K40" s="11"/>
    </row>
    <row r="41" spans="1:11" x14ac:dyDescent="0.2">
      <c r="C41" s="8" t="s">
        <v>24</v>
      </c>
      <c r="D41" s="8" t="s">
        <v>21</v>
      </c>
      <c r="E41" s="9"/>
      <c r="F41" s="9" t="s">
        <v>19</v>
      </c>
      <c r="G41" s="10"/>
      <c r="H41" s="10" t="s">
        <v>19</v>
      </c>
      <c r="I41" s="11"/>
      <c r="J41" s="11">
        <v>3</v>
      </c>
      <c r="K41" s="11"/>
    </row>
    <row r="42" spans="1:11" x14ac:dyDescent="0.2">
      <c r="C42" s="8"/>
      <c r="D42" s="8"/>
      <c r="E42" s="9"/>
      <c r="F42" s="9"/>
      <c r="G42" s="10"/>
      <c r="H42" s="10"/>
      <c r="I42" s="11"/>
      <c r="J42" s="11"/>
      <c r="K42" s="11"/>
    </row>
    <row r="43" spans="1:11" x14ac:dyDescent="0.2">
      <c r="C43" s="8" t="s">
        <v>24</v>
      </c>
      <c r="D43" s="8" t="s">
        <v>21</v>
      </c>
      <c r="E43" s="9"/>
      <c r="F43" s="9" t="s">
        <v>19</v>
      </c>
      <c r="G43" s="10" t="s">
        <v>19</v>
      </c>
      <c r="H43" s="10"/>
      <c r="I43" s="11"/>
      <c r="J43" s="11">
        <v>3</v>
      </c>
      <c r="K43" s="11"/>
    </row>
    <row r="44" spans="1:11" x14ac:dyDescent="0.2">
      <c r="C44" s="8" t="s">
        <v>24</v>
      </c>
      <c r="D44" s="8" t="s">
        <v>21</v>
      </c>
      <c r="E44" s="9"/>
      <c r="F44" s="9" t="s">
        <v>19</v>
      </c>
      <c r="G44" s="10">
        <v>1</v>
      </c>
      <c r="H44" s="10">
        <v>2</v>
      </c>
      <c r="I44" s="11"/>
      <c r="J44" s="11">
        <v>3</v>
      </c>
      <c r="K44" s="11"/>
    </row>
    <row r="45" spans="1:11" x14ac:dyDescent="0.2">
      <c r="C45" s="8"/>
      <c r="D45" s="8"/>
      <c r="E45" s="9"/>
      <c r="F45" s="9"/>
      <c r="G45" s="10"/>
      <c r="H45" s="10"/>
      <c r="I45" s="11"/>
      <c r="J45" s="11"/>
      <c r="K45" s="11"/>
    </row>
    <row r="46" spans="1:11" x14ac:dyDescent="0.2">
      <c r="C46" s="8"/>
      <c r="D46" s="8"/>
      <c r="E46" s="4"/>
      <c r="F46" s="4"/>
      <c r="G46" s="5"/>
      <c r="H46" s="5"/>
      <c r="I46" s="11"/>
      <c r="J46" s="11"/>
      <c r="K46" s="11"/>
    </row>
    <row r="47" spans="1:11" x14ac:dyDescent="0.2">
      <c r="A47" s="7" t="s">
        <v>26</v>
      </c>
      <c r="C47" s="8" t="s">
        <v>27</v>
      </c>
      <c r="D47" s="8" t="s">
        <v>21</v>
      </c>
      <c r="E47" s="9"/>
      <c r="F47" s="9" t="s">
        <v>19</v>
      </c>
      <c r="G47" s="10">
        <v>1</v>
      </c>
      <c r="H47" s="10">
        <v>2</v>
      </c>
      <c r="I47" s="11"/>
      <c r="J47" s="11">
        <v>2</v>
      </c>
      <c r="K47" s="11"/>
    </row>
    <row r="48" spans="1:11" x14ac:dyDescent="0.2">
      <c r="C48" s="8" t="s">
        <v>27</v>
      </c>
      <c r="D48" s="8" t="s">
        <v>21</v>
      </c>
      <c r="E48" s="9"/>
      <c r="F48" s="9" t="s">
        <v>19</v>
      </c>
      <c r="G48" s="10">
        <v>1</v>
      </c>
      <c r="H48" s="10">
        <v>2</v>
      </c>
      <c r="I48" s="11"/>
      <c r="J48" s="11">
        <v>2</v>
      </c>
      <c r="K48" s="11"/>
    </row>
    <row r="49" spans="1:11" x14ac:dyDescent="0.2">
      <c r="C49" s="8"/>
      <c r="D49" s="8"/>
      <c r="I49" s="12"/>
      <c r="J49" s="12"/>
      <c r="K49" s="12"/>
    </row>
    <row r="50" spans="1:11" x14ac:dyDescent="0.2">
      <c r="C50" s="8"/>
      <c r="D50" s="8"/>
      <c r="E50" s="13"/>
      <c r="F50" s="13">
        <v>26</v>
      </c>
      <c r="G50" s="13"/>
      <c r="H50" s="13"/>
      <c r="I50" s="14">
        <f>SUM(I8:I49)</f>
        <v>0</v>
      </c>
      <c r="J50" s="14">
        <f>SUM(J8:J49)</f>
        <v>53</v>
      </c>
      <c r="K50" s="14">
        <f>SUM(K8:K49)</f>
        <v>0</v>
      </c>
    </row>
    <row r="51" spans="1:11" x14ac:dyDescent="0.2">
      <c r="C51" s="8"/>
      <c r="D51" s="8"/>
      <c r="E51" s="12"/>
      <c r="F51" s="12"/>
      <c r="G51" s="12"/>
      <c r="H51" s="12"/>
      <c r="I51" s="12"/>
      <c r="J51" s="12"/>
      <c r="K51" s="12"/>
    </row>
    <row r="52" spans="1:11" x14ac:dyDescent="0.2">
      <c r="C52" s="8"/>
      <c r="D52" s="8"/>
      <c r="E52" s="12"/>
      <c r="F52" s="12"/>
      <c r="G52" s="12"/>
      <c r="H52" s="12"/>
      <c r="I52" s="12"/>
      <c r="J52" s="12"/>
      <c r="K52" s="12"/>
    </row>
    <row r="53" spans="1:11" x14ac:dyDescent="0.2">
      <c r="C53" s="8"/>
      <c r="D53" s="8"/>
      <c r="E53" s="12"/>
      <c r="F53" s="12"/>
      <c r="G53" s="12"/>
      <c r="H53" s="12"/>
      <c r="I53" s="12"/>
      <c r="J53" s="12"/>
      <c r="K53" s="12"/>
    </row>
    <row r="54" spans="1:11" x14ac:dyDescent="0.2">
      <c r="C54" s="8"/>
      <c r="D54" s="8"/>
      <c r="E54" s="12"/>
      <c r="F54" s="12"/>
      <c r="G54" s="12"/>
      <c r="H54" s="12"/>
      <c r="I54" s="12"/>
      <c r="J54" s="12"/>
      <c r="K54" s="12"/>
    </row>
    <row r="55" spans="1:11" x14ac:dyDescent="0.2">
      <c r="C55" s="8"/>
      <c r="D55" s="8"/>
      <c r="E55" s="12"/>
      <c r="F55" s="12"/>
      <c r="G55" s="12"/>
      <c r="H55" s="12"/>
      <c r="I55" s="12"/>
      <c r="J55" s="12"/>
      <c r="K55" s="12"/>
    </row>
    <row r="56" spans="1:11" x14ac:dyDescent="0.2">
      <c r="C56" s="8"/>
      <c r="D56" s="8"/>
      <c r="E56" s="12"/>
      <c r="F56" s="12"/>
      <c r="G56" s="12"/>
      <c r="H56" s="12"/>
      <c r="I56" s="12"/>
      <c r="J56" s="12"/>
      <c r="K56" s="12"/>
    </row>
    <row r="57" spans="1:11" x14ac:dyDescent="0.2">
      <c r="C57" s="8"/>
      <c r="D57" s="8"/>
      <c r="I57" s="12"/>
      <c r="J57" s="12"/>
      <c r="K57" s="12"/>
    </row>
    <row r="58" spans="1:11" x14ac:dyDescent="0.2">
      <c r="C58" s="8"/>
      <c r="D58" s="8"/>
      <c r="I58" s="12"/>
      <c r="J58" s="12"/>
      <c r="K58" s="12"/>
    </row>
    <row r="59" spans="1:11" x14ac:dyDescent="0.2">
      <c r="C59" s="8"/>
      <c r="D59" s="8"/>
      <c r="I59" s="12"/>
      <c r="J59" s="12"/>
      <c r="K59" s="12"/>
    </row>
    <row r="60" spans="1:11" x14ac:dyDescent="0.2">
      <c r="C60" s="8"/>
      <c r="D60" s="8"/>
      <c r="I60" s="12"/>
      <c r="J60" s="12"/>
      <c r="K60" s="12"/>
    </row>
    <row r="61" spans="1:11" x14ac:dyDescent="0.2">
      <c r="A61" t="s">
        <v>0</v>
      </c>
      <c r="B61" t="s">
        <v>1</v>
      </c>
      <c r="C61" s="8" t="s">
        <v>2</v>
      </c>
      <c r="D61" s="8" t="s">
        <v>3</v>
      </c>
      <c r="E61" s="136" t="s">
        <v>4</v>
      </c>
      <c r="F61" s="136"/>
      <c r="G61" s="137" t="s">
        <v>5</v>
      </c>
      <c r="H61" s="137"/>
      <c r="I61" s="135" t="s">
        <v>6</v>
      </c>
      <c r="J61" s="135"/>
      <c r="K61" s="135"/>
    </row>
    <row r="62" spans="1:11" x14ac:dyDescent="0.2">
      <c r="C62" s="8"/>
      <c r="D62" s="8"/>
      <c r="E62" s="3" t="s">
        <v>7</v>
      </c>
      <c r="F62" s="3" t="s">
        <v>8</v>
      </c>
      <c r="G62" s="2" t="s">
        <v>9</v>
      </c>
      <c r="H62" s="2" t="s">
        <v>10</v>
      </c>
      <c r="I62" s="135" t="s">
        <v>11</v>
      </c>
      <c r="J62" s="135"/>
      <c r="K62" s="1" t="s">
        <v>12</v>
      </c>
    </row>
    <row r="63" spans="1:11" x14ac:dyDescent="0.2">
      <c r="C63" s="8"/>
      <c r="D63" s="8"/>
      <c r="E63" s="3"/>
      <c r="F63" s="3"/>
      <c r="G63" s="2"/>
      <c r="H63" s="2"/>
      <c r="I63" s="1" t="s">
        <v>13</v>
      </c>
      <c r="J63" s="1" t="s">
        <v>14</v>
      </c>
      <c r="K63" s="1" t="s">
        <v>15</v>
      </c>
    </row>
    <row r="64" spans="1:11" x14ac:dyDescent="0.2">
      <c r="C64" s="8"/>
      <c r="D64" s="8"/>
      <c r="E64" s="3"/>
      <c r="F64" s="3"/>
      <c r="G64" s="2"/>
      <c r="H64" s="2"/>
      <c r="I64" s="1"/>
      <c r="J64" s="1"/>
      <c r="K64" s="1"/>
    </row>
    <row r="65" spans="1:11" x14ac:dyDescent="0.2">
      <c r="A65" t="s">
        <v>112</v>
      </c>
      <c r="C65" s="8"/>
      <c r="D65" s="8"/>
      <c r="E65" s="9"/>
      <c r="F65" s="9">
        <f>F50</f>
        <v>26</v>
      </c>
      <c r="G65" s="10"/>
      <c r="H65" s="10"/>
      <c r="I65" s="11">
        <f>I50</f>
        <v>0</v>
      </c>
      <c r="J65" s="11">
        <f>J50</f>
        <v>53</v>
      </c>
      <c r="K65" s="11">
        <f>K50</f>
        <v>0</v>
      </c>
    </row>
    <row r="66" spans="1:11" x14ac:dyDescent="0.2">
      <c r="C66" s="8"/>
      <c r="D66" s="8"/>
      <c r="E66" s="9"/>
      <c r="F66" s="9"/>
      <c r="G66" s="10"/>
      <c r="H66" s="10"/>
      <c r="I66" s="11"/>
      <c r="J66" s="11"/>
      <c r="K66" s="11"/>
    </row>
    <row r="67" spans="1:11" x14ac:dyDescent="0.2">
      <c r="A67" s="7" t="s">
        <v>32</v>
      </c>
      <c r="B67" t="s">
        <v>38</v>
      </c>
      <c r="C67" s="8" t="s">
        <v>27</v>
      </c>
      <c r="D67" s="8" t="s">
        <v>21</v>
      </c>
      <c r="E67" s="9"/>
      <c r="F67" s="9" t="s">
        <v>19</v>
      </c>
      <c r="G67" s="10">
        <v>1</v>
      </c>
      <c r="H67" s="10">
        <v>2</v>
      </c>
      <c r="I67" s="11"/>
      <c r="J67" s="11">
        <v>3</v>
      </c>
      <c r="K67" s="11"/>
    </row>
    <row r="68" spans="1:11" x14ac:dyDescent="0.2">
      <c r="B68" t="s">
        <v>39</v>
      </c>
      <c r="C68" s="8" t="s">
        <v>27</v>
      </c>
      <c r="D68" s="8" t="s">
        <v>21</v>
      </c>
      <c r="E68" s="9"/>
      <c r="F68" s="9" t="s">
        <v>19</v>
      </c>
      <c r="G68" s="10"/>
      <c r="H68" s="10" t="s">
        <v>19</v>
      </c>
      <c r="I68" s="11"/>
      <c r="J68" s="11">
        <v>2</v>
      </c>
      <c r="K68" s="11"/>
    </row>
    <row r="69" spans="1:11" x14ac:dyDescent="0.2">
      <c r="C69" s="8"/>
      <c r="D69" s="8"/>
      <c r="E69" s="9"/>
      <c r="F69" s="9"/>
      <c r="G69" s="10"/>
      <c r="H69" s="10"/>
      <c r="I69" s="11"/>
      <c r="J69" s="11"/>
      <c r="K69" s="11"/>
    </row>
    <row r="70" spans="1:11" x14ac:dyDescent="0.2">
      <c r="B70" t="s">
        <v>39</v>
      </c>
      <c r="C70" s="8" t="s">
        <v>27</v>
      </c>
      <c r="D70" s="8" t="s">
        <v>21</v>
      </c>
      <c r="E70" s="9"/>
      <c r="F70" s="9" t="s">
        <v>19</v>
      </c>
      <c r="G70" s="10" t="s">
        <v>19</v>
      </c>
      <c r="H70" s="10"/>
      <c r="I70" s="11"/>
      <c r="J70" s="11">
        <v>3</v>
      </c>
      <c r="K70" s="11"/>
    </row>
    <row r="71" spans="1:11" x14ac:dyDescent="0.2">
      <c r="B71" t="s">
        <v>40</v>
      </c>
      <c r="C71" s="8" t="s">
        <v>27</v>
      </c>
      <c r="D71" s="8" t="s">
        <v>21</v>
      </c>
      <c r="E71" s="9"/>
      <c r="F71" s="9" t="s">
        <v>19</v>
      </c>
      <c r="G71" s="10"/>
      <c r="H71" s="10" t="s">
        <v>19</v>
      </c>
      <c r="I71" s="11"/>
      <c r="J71" s="16"/>
      <c r="K71" s="11"/>
    </row>
    <row r="72" spans="1:11" x14ac:dyDescent="0.2">
      <c r="C72" s="8"/>
      <c r="D72" s="8"/>
      <c r="E72" s="9"/>
      <c r="F72" s="9"/>
      <c r="G72" s="10"/>
      <c r="H72" s="10"/>
      <c r="I72" s="11"/>
      <c r="J72" s="11"/>
      <c r="K72" s="11"/>
    </row>
    <row r="73" spans="1:11" x14ac:dyDescent="0.2">
      <c r="B73" t="s">
        <v>40</v>
      </c>
      <c r="C73" s="8" t="s">
        <v>27</v>
      </c>
      <c r="D73" s="8" t="s">
        <v>21</v>
      </c>
      <c r="E73" s="9"/>
      <c r="F73" s="9" t="s">
        <v>19</v>
      </c>
      <c r="G73" s="10" t="s">
        <v>19</v>
      </c>
      <c r="H73" s="10"/>
      <c r="I73" s="11"/>
      <c r="J73" s="11">
        <v>3</v>
      </c>
      <c r="K73" s="11"/>
    </row>
    <row r="74" spans="1:11" x14ac:dyDescent="0.2">
      <c r="B74" t="s">
        <v>42</v>
      </c>
      <c r="C74" s="8" t="s">
        <v>27</v>
      </c>
      <c r="D74" s="8" t="s">
        <v>21</v>
      </c>
      <c r="E74" s="9"/>
      <c r="F74" s="9" t="s">
        <v>19</v>
      </c>
      <c r="G74" s="10"/>
      <c r="H74" s="10" t="s">
        <v>19</v>
      </c>
      <c r="I74" s="11"/>
      <c r="J74" s="11">
        <v>3</v>
      </c>
      <c r="K74" s="11"/>
    </row>
    <row r="75" spans="1:11" x14ac:dyDescent="0.2">
      <c r="C75" s="8"/>
      <c r="D75" s="8"/>
      <c r="E75" s="9"/>
      <c r="F75" s="9"/>
      <c r="G75" s="10"/>
      <c r="H75" s="10"/>
      <c r="I75" s="11"/>
      <c r="J75" s="11"/>
      <c r="K75" s="11"/>
    </row>
    <row r="76" spans="1:11" x14ac:dyDescent="0.2">
      <c r="B76" t="s">
        <v>42</v>
      </c>
      <c r="C76" s="8" t="s">
        <v>27</v>
      </c>
      <c r="D76" s="8" t="s">
        <v>21</v>
      </c>
      <c r="E76" s="9"/>
      <c r="F76" s="9" t="s">
        <v>19</v>
      </c>
      <c r="G76" s="10" t="s">
        <v>19</v>
      </c>
      <c r="H76" s="10"/>
      <c r="I76" s="11"/>
      <c r="J76" s="11">
        <v>2</v>
      </c>
      <c r="K76" s="11"/>
    </row>
    <row r="77" spans="1:11" x14ac:dyDescent="0.2">
      <c r="B77" t="s">
        <v>43</v>
      </c>
      <c r="C77" s="8" t="s">
        <v>27</v>
      </c>
      <c r="D77" s="8" t="s">
        <v>21</v>
      </c>
      <c r="E77" s="9"/>
      <c r="F77" s="9" t="s">
        <v>19</v>
      </c>
      <c r="G77" s="10">
        <v>1</v>
      </c>
      <c r="H77" s="10">
        <v>2</v>
      </c>
      <c r="I77" s="11"/>
      <c r="J77" s="11"/>
      <c r="K77" s="11"/>
    </row>
    <row r="78" spans="1:11" x14ac:dyDescent="0.2">
      <c r="C78" s="8"/>
      <c r="D78" s="8"/>
      <c r="E78" s="9"/>
      <c r="F78" s="9"/>
      <c r="G78" s="10"/>
      <c r="H78" s="10"/>
      <c r="I78" s="11"/>
      <c r="J78" s="11"/>
      <c r="K78" s="11"/>
    </row>
    <row r="79" spans="1:11" x14ac:dyDescent="0.2">
      <c r="C79" s="8"/>
      <c r="D79" s="8"/>
      <c r="E79" s="9"/>
      <c r="F79" s="9"/>
      <c r="G79" s="10"/>
      <c r="H79" s="10"/>
      <c r="I79" s="11"/>
      <c r="J79" s="11"/>
      <c r="K79" s="11"/>
    </row>
    <row r="80" spans="1:11" x14ac:dyDescent="0.2">
      <c r="A80" s="7" t="s">
        <v>36</v>
      </c>
      <c r="B80" t="s">
        <v>48</v>
      </c>
      <c r="C80" s="8" t="s">
        <v>27</v>
      </c>
      <c r="D80" s="8" t="s">
        <v>21</v>
      </c>
      <c r="E80" s="9"/>
      <c r="F80" s="9" t="s">
        <v>19</v>
      </c>
      <c r="G80" s="10" t="s">
        <v>19</v>
      </c>
      <c r="H80" s="10"/>
      <c r="I80" s="11"/>
      <c r="J80" s="11">
        <v>2</v>
      </c>
      <c r="K80" s="11"/>
    </row>
    <row r="81" spans="1:11" x14ac:dyDescent="0.2">
      <c r="B81" t="s">
        <v>49</v>
      </c>
      <c r="C81" s="8" t="s">
        <v>27</v>
      </c>
      <c r="D81" s="8" t="s">
        <v>21</v>
      </c>
      <c r="E81" s="9"/>
      <c r="F81" s="9" t="s">
        <v>19</v>
      </c>
      <c r="G81" s="10" t="s">
        <v>19</v>
      </c>
      <c r="H81" s="10"/>
      <c r="I81" s="11"/>
      <c r="J81" s="11">
        <v>2</v>
      </c>
      <c r="K81" s="11"/>
    </row>
    <row r="82" spans="1:11" x14ac:dyDescent="0.2">
      <c r="C82" s="8"/>
      <c r="D82" s="8"/>
      <c r="E82" s="9"/>
      <c r="F82" s="9"/>
      <c r="G82" s="10"/>
      <c r="H82" s="10"/>
      <c r="I82" s="11"/>
      <c r="J82" s="11"/>
      <c r="K82" s="11"/>
    </row>
    <row r="83" spans="1:11" x14ac:dyDescent="0.2">
      <c r="C83" s="8"/>
      <c r="D83" s="8"/>
      <c r="E83" s="9"/>
      <c r="F83" s="9"/>
      <c r="G83" s="10"/>
      <c r="H83" s="10"/>
      <c r="I83" s="11"/>
      <c r="J83" s="11"/>
      <c r="K83" s="11"/>
    </row>
    <row r="84" spans="1:11" x14ac:dyDescent="0.2">
      <c r="A84" s="7" t="s">
        <v>33</v>
      </c>
      <c r="B84" t="s">
        <v>48</v>
      </c>
      <c r="C84" s="8" t="s">
        <v>27</v>
      </c>
      <c r="D84" s="8" t="s">
        <v>21</v>
      </c>
      <c r="E84" s="9"/>
      <c r="F84" s="9" t="s">
        <v>19</v>
      </c>
      <c r="G84" s="10"/>
      <c r="H84" s="10"/>
      <c r="I84" s="11"/>
      <c r="J84" s="11"/>
      <c r="K84" s="11"/>
    </row>
    <row r="85" spans="1:11" x14ac:dyDescent="0.2">
      <c r="B85" t="s">
        <v>44</v>
      </c>
      <c r="C85" s="8" t="s">
        <v>37</v>
      </c>
      <c r="D85" s="8"/>
      <c r="E85" s="9"/>
      <c r="F85" s="9"/>
      <c r="G85" s="10"/>
      <c r="H85" s="10"/>
      <c r="I85" s="11"/>
      <c r="J85" s="11"/>
      <c r="K85" s="11"/>
    </row>
    <row r="86" spans="1:11" x14ac:dyDescent="0.2">
      <c r="C86" s="8"/>
      <c r="D86" s="8"/>
      <c r="E86" s="9"/>
      <c r="F86" s="9"/>
      <c r="G86" s="10"/>
      <c r="H86" s="10"/>
      <c r="I86" s="11"/>
      <c r="J86" s="11"/>
      <c r="K86" s="11"/>
    </row>
    <row r="87" spans="1:11" x14ac:dyDescent="0.2">
      <c r="A87" s="7" t="s">
        <v>34</v>
      </c>
      <c r="B87" t="s">
        <v>45</v>
      </c>
      <c r="C87" s="8" t="s">
        <v>27</v>
      </c>
      <c r="D87" s="8" t="s">
        <v>21</v>
      </c>
      <c r="E87" s="9"/>
      <c r="F87" s="9" t="s">
        <v>19</v>
      </c>
      <c r="G87" s="10">
        <v>1</v>
      </c>
      <c r="H87" s="10">
        <v>2</v>
      </c>
      <c r="I87" s="11"/>
      <c r="J87" s="11">
        <v>2</v>
      </c>
      <c r="K87" s="11"/>
    </row>
    <row r="88" spans="1:11" x14ac:dyDescent="0.2">
      <c r="B88" t="s">
        <v>46</v>
      </c>
      <c r="C88" s="8" t="s">
        <v>27</v>
      </c>
      <c r="D88" s="8" t="s">
        <v>21</v>
      </c>
      <c r="E88" s="9"/>
      <c r="F88" s="9" t="s">
        <v>19</v>
      </c>
      <c r="G88" s="10"/>
      <c r="H88" s="10" t="s">
        <v>19</v>
      </c>
      <c r="I88" s="11"/>
      <c r="J88" s="11">
        <v>1</v>
      </c>
      <c r="K88" s="11"/>
    </row>
    <row r="89" spans="1:11" x14ac:dyDescent="0.2">
      <c r="C89" s="8"/>
      <c r="D89" s="8"/>
      <c r="E89" s="9"/>
      <c r="F89" s="9"/>
      <c r="G89" s="10"/>
      <c r="H89" s="10"/>
      <c r="I89" s="11"/>
      <c r="J89" s="11"/>
      <c r="K89" s="11"/>
    </row>
    <row r="90" spans="1:11" x14ac:dyDescent="0.2">
      <c r="B90" t="s">
        <v>46</v>
      </c>
      <c r="C90" s="8" t="s">
        <v>27</v>
      </c>
      <c r="D90" s="8" t="s">
        <v>21</v>
      </c>
      <c r="E90" s="9"/>
      <c r="F90" s="9" t="s">
        <v>19</v>
      </c>
      <c r="G90" s="10">
        <v>1</v>
      </c>
      <c r="H90" s="10"/>
      <c r="I90" s="11"/>
      <c r="J90" s="11">
        <v>2</v>
      </c>
      <c r="K90" s="11"/>
    </row>
    <row r="91" spans="1:11" x14ac:dyDescent="0.2">
      <c r="B91" t="s">
        <v>50</v>
      </c>
      <c r="C91" s="8" t="s">
        <v>27</v>
      </c>
      <c r="D91" s="8" t="s">
        <v>21</v>
      </c>
      <c r="E91" s="9"/>
      <c r="F91" s="9" t="s">
        <v>19</v>
      </c>
      <c r="G91" s="10">
        <v>1</v>
      </c>
      <c r="H91" s="10"/>
      <c r="I91" s="11"/>
      <c r="J91" s="11"/>
      <c r="K91" s="11"/>
    </row>
    <row r="92" spans="1:11" x14ac:dyDescent="0.2">
      <c r="C92" s="8"/>
      <c r="D92" s="8"/>
      <c r="E92" s="9"/>
      <c r="F92" s="9"/>
      <c r="G92" s="10"/>
      <c r="H92" s="10"/>
      <c r="I92" s="11"/>
      <c r="J92" s="11"/>
      <c r="K92" s="11"/>
    </row>
    <row r="93" spans="1:11" x14ac:dyDescent="0.2">
      <c r="B93" t="s">
        <v>50</v>
      </c>
      <c r="C93" s="8" t="s">
        <v>27</v>
      </c>
      <c r="D93" s="8" t="s">
        <v>21</v>
      </c>
      <c r="E93" s="9"/>
      <c r="F93" s="9" t="s">
        <v>19</v>
      </c>
      <c r="G93" s="10"/>
      <c r="H93" s="10" t="s">
        <v>19</v>
      </c>
      <c r="I93" s="11"/>
      <c r="J93" s="11"/>
      <c r="K93" s="11"/>
    </row>
    <row r="94" spans="1:11" x14ac:dyDescent="0.2">
      <c r="B94" t="s">
        <v>47</v>
      </c>
      <c r="C94" s="8" t="s">
        <v>27</v>
      </c>
      <c r="D94" s="8" t="s">
        <v>21</v>
      </c>
      <c r="E94" s="9"/>
      <c r="F94" s="9" t="s">
        <v>19</v>
      </c>
      <c r="G94" s="10"/>
      <c r="H94" s="10" t="s">
        <v>19</v>
      </c>
      <c r="I94" s="11"/>
      <c r="J94" s="11">
        <v>2</v>
      </c>
      <c r="K94" s="11"/>
    </row>
    <row r="95" spans="1:11" x14ac:dyDescent="0.2">
      <c r="C95" s="8"/>
      <c r="D95" s="8"/>
      <c r="E95" s="9"/>
      <c r="F95" s="9"/>
      <c r="G95" s="10"/>
      <c r="H95" s="10"/>
      <c r="I95" s="11"/>
      <c r="J95" s="11"/>
      <c r="K95" s="11"/>
    </row>
    <row r="96" spans="1:11" x14ac:dyDescent="0.2">
      <c r="B96" t="s">
        <v>47</v>
      </c>
      <c r="C96" s="8" t="s">
        <v>27</v>
      </c>
      <c r="D96" s="8" t="s">
        <v>21</v>
      </c>
      <c r="E96" s="9"/>
      <c r="F96" s="9" t="s">
        <v>19</v>
      </c>
      <c r="G96" s="10" t="s">
        <v>19</v>
      </c>
      <c r="H96" s="10"/>
      <c r="I96" s="11"/>
      <c r="J96" s="11">
        <v>3</v>
      </c>
      <c r="K96" s="11"/>
    </row>
    <row r="97" spans="2:11" x14ac:dyDescent="0.2">
      <c r="B97" t="s">
        <v>51</v>
      </c>
      <c r="C97" s="8" t="s">
        <v>27</v>
      </c>
      <c r="D97" s="8" t="s">
        <v>21</v>
      </c>
      <c r="E97" s="9"/>
      <c r="F97" s="9" t="s">
        <v>19</v>
      </c>
      <c r="G97" s="10">
        <v>1</v>
      </c>
      <c r="H97" s="10">
        <v>2</v>
      </c>
      <c r="I97" s="11"/>
      <c r="J97" s="11">
        <v>3</v>
      </c>
      <c r="K97" s="11"/>
    </row>
    <row r="99" spans="2:11" x14ac:dyDescent="0.2">
      <c r="E99" s="15"/>
      <c r="F99" s="129">
        <v>45</v>
      </c>
      <c r="G99" s="15"/>
      <c r="H99" s="15"/>
      <c r="I99" s="14">
        <f>SUM(I64:I98)</f>
        <v>0</v>
      </c>
      <c r="J99" s="14">
        <f>SUM(J65:J98)</f>
        <v>86</v>
      </c>
      <c r="K99" s="14">
        <f>SUM(K64:K98)</f>
        <v>0</v>
      </c>
    </row>
  </sheetData>
  <mergeCells count="8">
    <mergeCell ref="I62:J62"/>
    <mergeCell ref="E4:F4"/>
    <mergeCell ref="G4:H4"/>
    <mergeCell ref="I4:K4"/>
    <mergeCell ref="I5:J5"/>
    <mergeCell ref="E61:F61"/>
    <mergeCell ref="G61:H61"/>
    <mergeCell ref="I61:K61"/>
  </mergeCells>
  <pageMargins left="0.78740157480314965" right="0.78740157480314965" top="1.0629921259842521" bottom="0.74803149606299213" header="0.78740157480314965" footer="0.47244094488188981"/>
  <pageSetup paperSize="9" orientation="portrait" r:id="rId1"/>
  <headerFooter>
    <oddHeader>&amp;C&amp;"Times New Roman,Fett"&amp;12&amp;E&amp;A</oddHeader>
    <oddFooter>&amp;C&amp;"Times New Roman,Standard"&amp;12Seite &amp;P</oddFooter>
  </headerFooter>
  <ignoredErrors>
    <ignoredError sqref="J9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7D93-EBCF-4191-9829-0E93B1F5A7E4}">
  <dimension ref="A1:N158"/>
  <sheetViews>
    <sheetView workbookViewId="0">
      <selection activeCell="B5" sqref="B5:B81"/>
    </sheetView>
  </sheetViews>
  <sheetFormatPr baseColWidth="10" defaultRowHeight="12.75" x14ac:dyDescent="0.2"/>
  <sheetData>
    <row r="1" spans="1:14" x14ac:dyDescent="0.2">
      <c r="A1" s="138" t="s">
        <v>0</v>
      </c>
      <c r="B1" s="140" t="s">
        <v>1</v>
      </c>
      <c r="C1" s="142" t="s">
        <v>2</v>
      </c>
      <c r="D1" s="142" t="s">
        <v>3</v>
      </c>
      <c r="F1" s="12"/>
      <c r="G1" s="54"/>
      <c r="H1" s="12"/>
      <c r="I1" s="12"/>
      <c r="K1" s="12"/>
      <c r="L1" s="54"/>
      <c r="M1" s="55"/>
      <c r="N1" s="55"/>
    </row>
    <row r="2" spans="1:14" x14ac:dyDescent="0.2">
      <c r="A2" s="139"/>
      <c r="B2" s="141"/>
      <c r="C2" s="143"/>
      <c r="D2" s="143"/>
      <c r="F2" s="12"/>
      <c r="G2" s="54"/>
      <c r="H2" s="12"/>
      <c r="I2" s="12"/>
      <c r="K2" s="12"/>
      <c r="L2" s="54"/>
      <c r="M2" s="55"/>
      <c r="N2" s="55"/>
    </row>
    <row r="3" spans="1:14" x14ac:dyDescent="0.2">
      <c r="A3" s="18"/>
      <c r="C3" s="18"/>
      <c r="D3" s="18"/>
      <c r="F3" s="18"/>
      <c r="H3" s="18"/>
      <c r="I3" s="18"/>
      <c r="M3" s="56"/>
      <c r="N3" s="56"/>
    </row>
    <row r="4" spans="1:14" ht="15" x14ac:dyDescent="0.25">
      <c r="A4" s="18"/>
      <c r="C4" s="18"/>
      <c r="D4" s="18"/>
      <c r="F4" s="18"/>
      <c r="H4" s="18"/>
      <c r="I4" s="18"/>
      <c r="K4" s="57"/>
      <c r="M4" s="56"/>
      <c r="N4" s="56"/>
    </row>
    <row r="5" spans="1:14" x14ac:dyDescent="0.2">
      <c r="A5" s="58" t="s">
        <v>22</v>
      </c>
      <c r="B5" s="59"/>
      <c r="C5" s="60" t="s">
        <v>23</v>
      </c>
      <c r="D5" s="61" t="s">
        <v>21</v>
      </c>
      <c r="E5">
        <v>12</v>
      </c>
      <c r="F5" s="62" t="s">
        <v>100</v>
      </c>
      <c r="H5" s="56"/>
      <c r="I5" s="56"/>
      <c r="M5" s="56"/>
      <c r="N5" s="56"/>
    </row>
    <row r="6" spans="1:14" x14ac:dyDescent="0.2">
      <c r="A6" s="63"/>
      <c r="C6" s="64" t="s">
        <v>23</v>
      </c>
      <c r="D6" s="56" t="s">
        <v>21</v>
      </c>
      <c r="E6">
        <v>39</v>
      </c>
      <c r="F6" s="65" t="s">
        <v>101</v>
      </c>
      <c r="H6" s="56"/>
      <c r="I6" s="56"/>
      <c r="M6" s="56"/>
      <c r="N6" s="56"/>
    </row>
    <row r="7" spans="1:14" ht="15" x14ac:dyDescent="0.25">
      <c r="A7" s="66" t="s">
        <v>102</v>
      </c>
      <c r="C7" s="64" t="s">
        <v>103</v>
      </c>
      <c r="D7" s="56" t="s">
        <v>21</v>
      </c>
      <c r="E7">
        <v>11</v>
      </c>
      <c r="F7" s="67" t="s">
        <v>104</v>
      </c>
      <c r="H7" s="56"/>
      <c r="I7" s="56"/>
      <c r="M7" s="56"/>
      <c r="N7" s="56"/>
    </row>
    <row r="8" spans="1:14" x14ac:dyDescent="0.2">
      <c r="A8" s="68"/>
      <c r="C8" s="64" t="s">
        <v>103</v>
      </c>
      <c r="D8" s="56" t="s">
        <v>21</v>
      </c>
      <c r="E8">
        <v>6</v>
      </c>
      <c r="F8" s="69" t="s">
        <v>104</v>
      </c>
      <c r="H8" s="56"/>
      <c r="I8" s="56"/>
      <c r="M8" s="56"/>
      <c r="N8" s="56"/>
    </row>
    <row r="9" spans="1:14" x14ac:dyDescent="0.2">
      <c r="A9" s="70" t="s">
        <v>16</v>
      </c>
      <c r="C9" s="64" t="s">
        <v>27</v>
      </c>
      <c r="D9" s="56" t="s">
        <v>21</v>
      </c>
      <c r="E9">
        <v>9</v>
      </c>
      <c r="F9" s="71" t="s">
        <v>105</v>
      </c>
      <c r="H9" s="56"/>
      <c r="I9" s="56"/>
      <c r="M9" s="56"/>
      <c r="N9" s="56"/>
    </row>
    <row r="10" spans="1:14" ht="15" x14ac:dyDescent="0.25">
      <c r="A10" s="63"/>
      <c r="C10" s="64" t="s">
        <v>27</v>
      </c>
      <c r="D10" s="56" t="s">
        <v>21</v>
      </c>
      <c r="E10" s="57">
        <f>SUM(E5:E9)</f>
        <v>77</v>
      </c>
      <c r="F10" s="18"/>
      <c r="H10" s="56"/>
      <c r="I10" s="56"/>
      <c r="M10" s="56"/>
      <c r="N10" s="56"/>
    </row>
    <row r="11" spans="1:14" ht="15" x14ac:dyDescent="0.25">
      <c r="A11" s="63"/>
      <c r="C11" s="64" t="s">
        <v>27</v>
      </c>
      <c r="D11" s="56" t="s">
        <v>21</v>
      </c>
      <c r="F11" s="18"/>
      <c r="H11" s="56"/>
      <c r="I11" s="56"/>
      <c r="K11" s="72"/>
      <c r="M11" s="56"/>
      <c r="N11" s="56"/>
    </row>
    <row r="12" spans="1:14" x14ac:dyDescent="0.2">
      <c r="A12" s="63"/>
      <c r="C12" s="64" t="s">
        <v>27</v>
      </c>
      <c r="D12" s="56" t="s">
        <v>21</v>
      </c>
      <c r="F12" s="18"/>
      <c r="H12" s="56"/>
      <c r="I12" s="56"/>
      <c r="K12" s="18"/>
      <c r="L12" s="18"/>
      <c r="M12" s="56"/>
      <c r="N12" s="56"/>
    </row>
    <row r="13" spans="1:14" x14ac:dyDescent="0.2">
      <c r="A13" s="63"/>
      <c r="C13" s="64" t="s">
        <v>27</v>
      </c>
      <c r="D13" s="56" t="s">
        <v>21</v>
      </c>
      <c r="F13" s="18"/>
      <c r="H13" s="56"/>
      <c r="I13" s="56"/>
      <c r="M13" s="56"/>
      <c r="N13" s="56"/>
    </row>
    <row r="14" spans="1:14" ht="15" x14ac:dyDescent="0.25">
      <c r="A14" s="73"/>
      <c r="B14" s="74"/>
      <c r="C14" s="75" t="s">
        <v>27</v>
      </c>
      <c r="D14" s="76" t="s">
        <v>21</v>
      </c>
      <c r="F14" s="18"/>
      <c r="H14" s="56"/>
      <c r="I14" s="56"/>
      <c r="K14" s="72"/>
      <c r="M14" s="56"/>
      <c r="N14" s="56"/>
    </row>
    <row r="15" spans="1:14" x14ac:dyDescent="0.2">
      <c r="A15" s="77" t="s">
        <v>22</v>
      </c>
      <c r="C15" s="64" t="s">
        <v>27</v>
      </c>
      <c r="D15" s="56" t="s">
        <v>21</v>
      </c>
      <c r="F15" s="18"/>
      <c r="H15" s="56"/>
      <c r="I15" s="56"/>
      <c r="M15" s="56"/>
      <c r="N15" s="56"/>
    </row>
    <row r="16" spans="1:14" x14ac:dyDescent="0.2">
      <c r="A16" s="18"/>
      <c r="C16" s="64" t="s">
        <v>27</v>
      </c>
      <c r="D16" s="56" t="s">
        <v>21</v>
      </c>
      <c r="F16" s="77"/>
      <c r="H16" s="56"/>
      <c r="I16" s="56"/>
    </row>
    <row r="17" spans="1:9" x14ac:dyDescent="0.2">
      <c r="A17" s="78"/>
      <c r="B17" s="59"/>
      <c r="C17" s="60" t="s">
        <v>27</v>
      </c>
      <c r="D17" s="61" t="s">
        <v>21</v>
      </c>
      <c r="F17" s="18"/>
      <c r="H17" s="56"/>
      <c r="I17" s="56"/>
    </row>
    <row r="18" spans="1:9" x14ac:dyDescent="0.2">
      <c r="A18" s="63"/>
      <c r="C18" s="64" t="s">
        <v>27</v>
      </c>
      <c r="D18" s="56" t="s">
        <v>21</v>
      </c>
      <c r="F18" s="18"/>
      <c r="H18" s="56"/>
      <c r="I18" s="56"/>
    </row>
    <row r="19" spans="1:9" x14ac:dyDescent="0.2">
      <c r="A19" s="70" t="s">
        <v>26</v>
      </c>
      <c r="C19" s="64" t="s">
        <v>27</v>
      </c>
      <c r="D19" s="56" t="s">
        <v>21</v>
      </c>
      <c r="F19" s="18"/>
      <c r="H19" s="56"/>
      <c r="I19" s="56"/>
    </row>
    <row r="20" spans="1:9" x14ac:dyDescent="0.2">
      <c r="A20" s="63"/>
      <c r="C20" s="64" t="s">
        <v>27</v>
      </c>
      <c r="D20" s="56" t="s">
        <v>21</v>
      </c>
      <c r="F20" s="18"/>
      <c r="H20" s="56"/>
      <c r="I20" s="56"/>
    </row>
    <row r="21" spans="1:9" x14ac:dyDescent="0.2">
      <c r="A21" s="63"/>
      <c r="C21" s="64" t="s">
        <v>27</v>
      </c>
      <c r="D21" s="56" t="s">
        <v>21</v>
      </c>
      <c r="F21" s="18"/>
      <c r="H21" s="56"/>
      <c r="I21" s="56"/>
    </row>
    <row r="22" spans="1:9" x14ac:dyDescent="0.2">
      <c r="A22" s="63"/>
      <c r="C22" s="64" t="s">
        <v>27</v>
      </c>
      <c r="D22" s="56" t="s">
        <v>21</v>
      </c>
      <c r="F22" s="18"/>
      <c r="H22" s="56"/>
      <c r="I22" s="56"/>
    </row>
    <row r="23" spans="1:9" x14ac:dyDescent="0.2">
      <c r="A23" s="63"/>
      <c r="C23" s="64" t="s">
        <v>27</v>
      </c>
      <c r="D23" s="56" t="s">
        <v>21</v>
      </c>
      <c r="F23" s="18"/>
      <c r="H23" s="56"/>
      <c r="I23" s="56"/>
    </row>
    <row r="24" spans="1:9" x14ac:dyDescent="0.2">
      <c r="A24" s="73"/>
      <c r="B24" s="74"/>
      <c r="C24" s="75" t="s">
        <v>27</v>
      </c>
      <c r="D24" s="76" t="s">
        <v>21</v>
      </c>
      <c r="F24" s="18"/>
      <c r="H24" s="56"/>
      <c r="I24" s="56"/>
    </row>
    <row r="25" spans="1:9" x14ac:dyDescent="0.2">
      <c r="A25" s="77" t="s">
        <v>33</v>
      </c>
      <c r="C25" s="64" t="s">
        <v>27</v>
      </c>
      <c r="D25" s="56"/>
      <c r="F25" s="18"/>
      <c r="H25" s="56"/>
      <c r="I25" s="56"/>
    </row>
    <row r="26" spans="1:9" x14ac:dyDescent="0.2">
      <c r="A26" s="77" t="s">
        <v>34</v>
      </c>
      <c r="C26" s="64" t="s">
        <v>27</v>
      </c>
      <c r="D26" s="56" t="s">
        <v>21</v>
      </c>
      <c r="F26" s="18"/>
      <c r="H26" s="56"/>
      <c r="I26" s="56"/>
    </row>
    <row r="27" spans="1:9" x14ac:dyDescent="0.2">
      <c r="A27" s="78"/>
      <c r="B27" s="59"/>
      <c r="C27" s="60" t="s">
        <v>27</v>
      </c>
      <c r="D27" s="61" t="s">
        <v>21</v>
      </c>
      <c r="F27" s="18"/>
      <c r="H27" s="56"/>
      <c r="I27" s="56"/>
    </row>
    <row r="28" spans="1:9" x14ac:dyDescent="0.2">
      <c r="A28" s="73"/>
      <c r="B28" s="74"/>
      <c r="C28" s="75" t="s">
        <v>27</v>
      </c>
      <c r="D28" s="76" t="s">
        <v>21</v>
      </c>
      <c r="F28" s="18"/>
      <c r="H28" s="56"/>
      <c r="I28" s="56"/>
    </row>
    <row r="29" spans="1:9" x14ac:dyDescent="0.2">
      <c r="A29" s="18"/>
      <c r="C29" s="64" t="s">
        <v>27</v>
      </c>
      <c r="D29" s="56" t="s">
        <v>21</v>
      </c>
      <c r="F29" s="18"/>
      <c r="H29" s="56"/>
      <c r="I29" s="56"/>
    </row>
    <row r="30" spans="1:9" x14ac:dyDescent="0.2">
      <c r="A30" s="18"/>
      <c r="C30" s="64" t="s">
        <v>27</v>
      </c>
      <c r="D30" s="56" t="s">
        <v>21</v>
      </c>
      <c r="F30" s="18"/>
      <c r="H30" s="56"/>
      <c r="I30" s="56"/>
    </row>
    <row r="31" spans="1:9" x14ac:dyDescent="0.2">
      <c r="A31" s="58" t="s">
        <v>36</v>
      </c>
      <c r="B31" s="59"/>
      <c r="C31" s="60" t="s">
        <v>27</v>
      </c>
      <c r="D31" s="61" t="s">
        <v>21</v>
      </c>
      <c r="F31" s="18"/>
      <c r="H31" s="56"/>
      <c r="I31" s="56"/>
    </row>
    <row r="32" spans="1:9" x14ac:dyDescent="0.2">
      <c r="A32" s="79"/>
      <c r="B32" s="80"/>
      <c r="C32" s="81" t="s">
        <v>27</v>
      </c>
      <c r="D32" s="82" t="s">
        <v>21</v>
      </c>
      <c r="F32" s="77"/>
      <c r="H32" s="56"/>
      <c r="I32" s="56"/>
    </row>
    <row r="33" spans="1:9" x14ac:dyDescent="0.2">
      <c r="A33" s="63"/>
      <c r="C33" s="64" t="s">
        <v>27</v>
      </c>
      <c r="D33" s="56" t="s">
        <v>21</v>
      </c>
      <c r="F33" s="18"/>
      <c r="H33" s="56"/>
      <c r="I33" s="56"/>
    </row>
    <row r="34" spans="1:9" x14ac:dyDescent="0.2">
      <c r="A34" s="70" t="s">
        <v>32</v>
      </c>
      <c r="C34" s="64" t="s">
        <v>27</v>
      </c>
      <c r="D34" s="56" t="s">
        <v>21</v>
      </c>
      <c r="F34" s="18"/>
      <c r="H34" s="56"/>
      <c r="I34" s="56"/>
    </row>
    <row r="35" spans="1:9" x14ac:dyDescent="0.2">
      <c r="A35" s="70" t="s">
        <v>16</v>
      </c>
      <c r="C35" s="83" t="s">
        <v>17</v>
      </c>
      <c r="D35" s="56" t="s">
        <v>18</v>
      </c>
      <c r="F35" s="18"/>
      <c r="H35" s="56"/>
      <c r="I35" s="56"/>
    </row>
    <row r="36" spans="1:9" x14ac:dyDescent="0.2">
      <c r="A36" s="63"/>
      <c r="C36" s="83" t="s">
        <v>17</v>
      </c>
      <c r="D36" s="56" t="s">
        <v>18</v>
      </c>
      <c r="F36" s="18"/>
      <c r="H36" s="56"/>
      <c r="I36" s="56"/>
    </row>
    <row r="37" spans="1:9" x14ac:dyDescent="0.2">
      <c r="A37" s="73"/>
      <c r="B37" s="74"/>
      <c r="C37" s="84" t="s">
        <v>17</v>
      </c>
      <c r="D37" s="76" t="s">
        <v>18</v>
      </c>
      <c r="F37" s="18"/>
      <c r="H37" s="56"/>
      <c r="I37" s="56"/>
    </row>
    <row r="38" spans="1:9" x14ac:dyDescent="0.2">
      <c r="A38" s="18"/>
      <c r="C38" s="83" t="s">
        <v>17</v>
      </c>
      <c r="D38" s="56" t="s">
        <v>18</v>
      </c>
      <c r="F38" s="18"/>
      <c r="H38" s="56"/>
      <c r="I38" s="56"/>
    </row>
    <row r="39" spans="1:9" x14ac:dyDescent="0.2">
      <c r="A39" s="18"/>
      <c r="C39" s="83" t="s">
        <v>17</v>
      </c>
      <c r="D39" s="56" t="s">
        <v>18</v>
      </c>
      <c r="F39" s="18"/>
      <c r="H39" s="56"/>
      <c r="I39" s="56"/>
    </row>
    <row r="40" spans="1:9" x14ac:dyDescent="0.2">
      <c r="A40" s="78"/>
      <c r="B40" s="59"/>
      <c r="C40" s="85" t="s">
        <v>17</v>
      </c>
      <c r="D40" s="61" t="s">
        <v>18</v>
      </c>
      <c r="F40" s="77"/>
      <c r="H40" s="56"/>
      <c r="I40" s="56"/>
    </row>
    <row r="41" spans="1:9" x14ac:dyDescent="0.2">
      <c r="A41" s="63"/>
      <c r="C41" s="83" t="s">
        <v>17</v>
      </c>
      <c r="D41" s="56" t="s">
        <v>18</v>
      </c>
      <c r="F41" s="18"/>
      <c r="H41" s="56"/>
      <c r="I41" s="56"/>
    </row>
    <row r="42" spans="1:9" x14ac:dyDescent="0.2">
      <c r="A42" s="63"/>
      <c r="C42" s="83" t="s">
        <v>17</v>
      </c>
      <c r="D42" s="56" t="s">
        <v>18</v>
      </c>
      <c r="F42" s="18"/>
      <c r="H42" s="56"/>
      <c r="I42" s="56"/>
    </row>
    <row r="43" spans="1:9" x14ac:dyDescent="0.2">
      <c r="A43" s="68"/>
      <c r="C43" s="83" t="s">
        <v>17</v>
      </c>
      <c r="D43" s="56" t="s">
        <v>18</v>
      </c>
      <c r="F43" s="18"/>
      <c r="H43" s="56"/>
      <c r="I43" s="56"/>
    </row>
    <row r="44" spans="1:9" ht="15" x14ac:dyDescent="0.25">
      <c r="A44" s="86" t="s">
        <v>106</v>
      </c>
      <c r="C44" s="83" t="s">
        <v>17</v>
      </c>
      <c r="D44" s="56" t="s">
        <v>18</v>
      </c>
      <c r="F44" s="77"/>
      <c r="H44" s="56"/>
      <c r="I44" s="56"/>
    </row>
    <row r="45" spans="1:9" ht="15" x14ac:dyDescent="0.25">
      <c r="A45" s="86" t="s">
        <v>107</v>
      </c>
      <c r="C45" s="83" t="s">
        <v>17</v>
      </c>
      <c r="D45" s="56" t="s">
        <v>18</v>
      </c>
      <c r="F45" s="18"/>
      <c r="H45" s="56"/>
      <c r="I45" s="56"/>
    </row>
    <row r="46" spans="1:9" x14ac:dyDescent="0.2">
      <c r="A46" s="68"/>
      <c r="C46" s="83" t="s">
        <v>17</v>
      </c>
      <c r="D46" s="56" t="s">
        <v>18</v>
      </c>
      <c r="F46" s="18"/>
      <c r="H46" s="56"/>
      <c r="I46" s="56"/>
    </row>
    <row r="47" spans="1:9" x14ac:dyDescent="0.2">
      <c r="A47" s="87"/>
      <c r="B47" s="74"/>
      <c r="C47" s="75" t="s">
        <v>108</v>
      </c>
      <c r="D47" s="76" t="s">
        <v>18</v>
      </c>
      <c r="F47" s="18"/>
      <c r="H47" s="56"/>
      <c r="I47" s="56"/>
    </row>
    <row r="48" spans="1:9" x14ac:dyDescent="0.2">
      <c r="A48" s="18"/>
      <c r="C48" s="64" t="s">
        <v>35</v>
      </c>
      <c r="D48" s="56" t="s">
        <v>21</v>
      </c>
      <c r="F48" s="18"/>
      <c r="H48" s="56"/>
      <c r="I48" s="56"/>
    </row>
    <row r="49" spans="1:9" x14ac:dyDescent="0.2">
      <c r="A49" s="18"/>
      <c r="C49" s="64" t="s">
        <v>28</v>
      </c>
      <c r="D49" s="56" t="s">
        <v>21</v>
      </c>
      <c r="F49" s="18"/>
      <c r="H49" s="56"/>
      <c r="I49" s="56"/>
    </row>
    <row r="50" spans="1:9" x14ac:dyDescent="0.2">
      <c r="A50" s="78"/>
      <c r="B50" s="59"/>
      <c r="C50" s="60" t="s">
        <v>28</v>
      </c>
      <c r="D50" s="61" t="s">
        <v>21</v>
      </c>
      <c r="F50" s="18"/>
      <c r="H50" s="56"/>
      <c r="I50" s="56"/>
    </row>
    <row r="51" spans="1:9" x14ac:dyDescent="0.2">
      <c r="A51" s="73"/>
      <c r="B51" s="74"/>
      <c r="C51" s="75" t="s">
        <v>28</v>
      </c>
      <c r="D51" s="76" t="s">
        <v>21</v>
      </c>
      <c r="F51" s="18"/>
      <c r="H51" s="56"/>
      <c r="I51" s="56"/>
    </row>
    <row r="52" spans="1:9" x14ac:dyDescent="0.2">
      <c r="A52" s="77" t="s">
        <v>30</v>
      </c>
      <c r="C52" s="64" t="s">
        <v>31</v>
      </c>
      <c r="D52" s="56" t="s">
        <v>21</v>
      </c>
      <c r="F52" s="77"/>
      <c r="H52" s="56"/>
      <c r="I52" s="56"/>
    </row>
    <row r="53" spans="1:9" x14ac:dyDescent="0.2">
      <c r="A53" s="18"/>
      <c r="C53" s="64" t="s">
        <v>31</v>
      </c>
      <c r="D53" s="56" t="s">
        <v>21</v>
      </c>
      <c r="F53" s="18"/>
      <c r="H53" s="56"/>
      <c r="I53" s="56"/>
    </row>
    <row r="54" spans="1:9" x14ac:dyDescent="0.2">
      <c r="A54" s="78"/>
      <c r="B54" s="59"/>
      <c r="C54" s="60" t="s">
        <v>31</v>
      </c>
      <c r="D54" s="61" t="s">
        <v>21</v>
      </c>
      <c r="F54" s="18"/>
      <c r="H54" s="56"/>
      <c r="I54" s="56"/>
    </row>
    <row r="55" spans="1:9" x14ac:dyDescent="0.2">
      <c r="A55" s="63"/>
      <c r="C55" s="64" t="s">
        <v>31</v>
      </c>
      <c r="D55" s="56" t="s">
        <v>21</v>
      </c>
      <c r="F55" s="18"/>
      <c r="H55" s="56"/>
      <c r="I55" s="56"/>
    </row>
    <row r="56" spans="1:9" x14ac:dyDescent="0.2">
      <c r="A56" s="70" t="s">
        <v>30</v>
      </c>
      <c r="C56" s="88" t="s">
        <v>24</v>
      </c>
      <c r="D56" s="56" t="s">
        <v>21</v>
      </c>
      <c r="F56" s="18"/>
      <c r="H56" s="56"/>
      <c r="I56" s="56"/>
    </row>
    <row r="57" spans="1:9" x14ac:dyDescent="0.2">
      <c r="A57" s="63"/>
      <c r="C57" s="88" t="s">
        <v>24</v>
      </c>
      <c r="D57" s="56" t="s">
        <v>21</v>
      </c>
      <c r="F57" s="18"/>
      <c r="H57" s="56"/>
      <c r="I57" s="56"/>
    </row>
    <row r="58" spans="1:9" x14ac:dyDescent="0.2">
      <c r="A58" s="63"/>
      <c r="C58" s="88" t="s">
        <v>24</v>
      </c>
      <c r="D58" s="56" t="s">
        <v>21</v>
      </c>
      <c r="F58" s="18"/>
      <c r="H58" s="56"/>
      <c r="I58" s="56"/>
    </row>
    <row r="59" spans="1:9" x14ac:dyDescent="0.2">
      <c r="A59" s="63"/>
      <c r="C59" s="88" t="s">
        <v>24</v>
      </c>
      <c r="D59" s="56" t="s">
        <v>21</v>
      </c>
      <c r="F59" s="18"/>
      <c r="H59" s="56"/>
      <c r="I59" s="56"/>
    </row>
    <row r="60" spans="1:9" x14ac:dyDescent="0.2">
      <c r="A60" s="63"/>
      <c r="C60" s="88" t="s">
        <v>24</v>
      </c>
      <c r="D60" s="56" t="s">
        <v>21</v>
      </c>
      <c r="F60" s="18"/>
      <c r="H60" s="56"/>
      <c r="I60" s="56"/>
    </row>
    <row r="61" spans="1:9" x14ac:dyDescent="0.2">
      <c r="A61" s="73"/>
      <c r="B61" s="74"/>
      <c r="C61" s="89" t="s">
        <v>24</v>
      </c>
      <c r="D61" s="76" t="s">
        <v>21</v>
      </c>
      <c r="F61" s="18"/>
      <c r="H61" s="56"/>
      <c r="I61" s="56"/>
    </row>
    <row r="62" spans="1:9" x14ac:dyDescent="0.2">
      <c r="A62" s="18"/>
      <c r="C62" s="88" t="s">
        <v>24</v>
      </c>
      <c r="D62" s="56" t="s">
        <v>21</v>
      </c>
      <c r="F62" s="18"/>
      <c r="H62" s="56"/>
      <c r="I62" s="56"/>
    </row>
    <row r="63" spans="1:9" x14ac:dyDescent="0.2">
      <c r="A63" s="77" t="s">
        <v>33</v>
      </c>
      <c r="C63" s="88" t="s">
        <v>24</v>
      </c>
      <c r="D63" s="56" t="s">
        <v>21</v>
      </c>
      <c r="F63" s="18"/>
      <c r="H63" s="56"/>
      <c r="I63" s="56"/>
    </row>
    <row r="64" spans="1:9" x14ac:dyDescent="0.2">
      <c r="A64" s="78"/>
      <c r="B64" s="59"/>
      <c r="C64" s="90" t="s">
        <v>24</v>
      </c>
      <c r="D64" s="61" t="s">
        <v>21</v>
      </c>
      <c r="F64" s="18"/>
      <c r="H64" s="56"/>
      <c r="I64" s="56"/>
    </row>
    <row r="65" spans="1:9" x14ac:dyDescent="0.2">
      <c r="A65" s="73"/>
      <c r="B65" s="74"/>
      <c r="C65" s="89" t="s">
        <v>24</v>
      </c>
      <c r="D65" s="76" t="s">
        <v>21</v>
      </c>
      <c r="F65" s="18"/>
      <c r="H65" s="56"/>
      <c r="I65" s="56"/>
    </row>
    <row r="66" spans="1:9" x14ac:dyDescent="0.2">
      <c r="A66" s="91"/>
      <c r="B66" s="92"/>
      <c r="C66" s="93" t="s">
        <v>24</v>
      </c>
      <c r="D66" s="82" t="s">
        <v>21</v>
      </c>
      <c r="F66" s="18"/>
      <c r="H66" s="56"/>
      <c r="I66" s="56"/>
    </row>
    <row r="67" spans="1:9" x14ac:dyDescent="0.2">
      <c r="A67" s="58" t="s">
        <v>32</v>
      </c>
      <c r="B67" s="59"/>
      <c r="C67" s="94" t="s">
        <v>20</v>
      </c>
      <c r="D67" s="61" t="s">
        <v>21</v>
      </c>
      <c r="F67" s="18"/>
      <c r="H67" s="56"/>
      <c r="I67" s="56"/>
    </row>
    <row r="68" spans="1:9" x14ac:dyDescent="0.2">
      <c r="A68" s="63"/>
      <c r="C68" s="69" t="s">
        <v>20</v>
      </c>
      <c r="D68" s="56" t="s">
        <v>21</v>
      </c>
      <c r="F68" s="18"/>
      <c r="H68" s="56"/>
      <c r="I68" s="56"/>
    </row>
    <row r="69" spans="1:9" x14ac:dyDescent="0.2">
      <c r="A69" s="63"/>
      <c r="C69" s="69" t="s">
        <v>20</v>
      </c>
      <c r="D69" s="56" t="s">
        <v>21</v>
      </c>
      <c r="F69" s="18"/>
      <c r="H69" s="56"/>
      <c r="I69" s="56"/>
    </row>
    <row r="70" spans="1:9" x14ac:dyDescent="0.2">
      <c r="A70" s="63"/>
      <c r="C70" s="69" t="s">
        <v>20</v>
      </c>
      <c r="D70" s="56" t="s">
        <v>21</v>
      </c>
      <c r="F70" s="18"/>
      <c r="H70" s="56"/>
      <c r="I70" s="56"/>
    </row>
    <row r="71" spans="1:9" x14ac:dyDescent="0.2">
      <c r="A71" s="70" t="s">
        <v>34</v>
      </c>
      <c r="C71" s="69" t="s">
        <v>20</v>
      </c>
      <c r="D71" s="56" t="s">
        <v>21</v>
      </c>
      <c r="F71" s="18"/>
      <c r="H71" s="56"/>
      <c r="I71" s="56"/>
    </row>
    <row r="72" spans="1:9" x14ac:dyDescent="0.2">
      <c r="A72" s="63"/>
      <c r="C72" s="69" t="s">
        <v>20</v>
      </c>
      <c r="D72" s="56" t="s">
        <v>21</v>
      </c>
      <c r="F72" s="77"/>
      <c r="H72" s="56"/>
      <c r="I72" s="56"/>
    </row>
    <row r="73" spans="1:9" x14ac:dyDescent="0.2">
      <c r="A73" s="63"/>
      <c r="C73" s="95" t="s">
        <v>25</v>
      </c>
      <c r="D73" s="56" t="s">
        <v>21</v>
      </c>
      <c r="F73" s="18"/>
      <c r="H73" s="56"/>
      <c r="I73" s="56"/>
    </row>
    <row r="74" spans="1:9" x14ac:dyDescent="0.2">
      <c r="A74" s="73"/>
      <c r="B74" s="74"/>
      <c r="C74" s="96" t="s">
        <v>25</v>
      </c>
      <c r="D74" s="76" t="s">
        <v>21</v>
      </c>
      <c r="F74" s="18"/>
      <c r="H74" s="56"/>
      <c r="I74" s="56"/>
    </row>
    <row r="75" spans="1:9" x14ac:dyDescent="0.2">
      <c r="A75" s="18"/>
      <c r="C75" s="95" t="s">
        <v>25</v>
      </c>
      <c r="D75" s="56" t="s">
        <v>21</v>
      </c>
      <c r="F75" s="18"/>
      <c r="H75" s="56"/>
      <c r="I75" s="56"/>
    </row>
    <row r="76" spans="1:9" x14ac:dyDescent="0.2">
      <c r="A76" s="18"/>
      <c r="C76" s="95" t="s">
        <v>25</v>
      </c>
      <c r="D76" s="56" t="s">
        <v>21</v>
      </c>
      <c r="F76" s="18"/>
      <c r="H76" s="56"/>
      <c r="I76" s="56"/>
    </row>
    <row r="77" spans="1:9" x14ac:dyDescent="0.2">
      <c r="A77" s="58" t="s">
        <v>26</v>
      </c>
      <c r="B77" s="59"/>
      <c r="C77" s="97" t="s">
        <v>25</v>
      </c>
      <c r="D77" s="61" t="s">
        <v>21</v>
      </c>
      <c r="F77" s="91"/>
      <c r="G77" s="92"/>
      <c r="H77" s="82"/>
      <c r="I77" s="82"/>
    </row>
    <row r="78" spans="1:9" x14ac:dyDescent="0.2">
      <c r="A78" s="70" t="s">
        <v>29</v>
      </c>
      <c r="C78" s="95" t="s">
        <v>25</v>
      </c>
      <c r="D78" s="56" t="s">
        <v>21</v>
      </c>
      <c r="F78" s="18"/>
      <c r="H78" s="56"/>
      <c r="I78" s="56"/>
    </row>
    <row r="79" spans="1:9" x14ac:dyDescent="0.2">
      <c r="A79" s="63"/>
      <c r="C79" s="95" t="s">
        <v>25</v>
      </c>
      <c r="D79" s="56" t="s">
        <v>21</v>
      </c>
      <c r="F79" s="18"/>
      <c r="H79" s="56"/>
      <c r="I79" s="56"/>
    </row>
    <row r="80" spans="1:9" x14ac:dyDescent="0.2">
      <c r="A80" s="63"/>
      <c r="C80" s="95" t="s">
        <v>25</v>
      </c>
      <c r="D80" s="56" t="s">
        <v>21</v>
      </c>
      <c r="F80" s="77"/>
      <c r="H80" s="56"/>
      <c r="I80" s="56"/>
    </row>
    <row r="81" spans="1:9" x14ac:dyDescent="0.2">
      <c r="A81" s="63"/>
      <c r="C81" s="95" t="s">
        <v>25</v>
      </c>
      <c r="D81" s="56" t="s">
        <v>21</v>
      </c>
      <c r="F81" s="18"/>
      <c r="H81" s="56"/>
      <c r="I81" s="56"/>
    </row>
    <row r="82" spans="1:9" x14ac:dyDescent="0.2">
      <c r="A82" s="63"/>
      <c r="C82" s="56"/>
      <c r="D82" s="56"/>
      <c r="F82" s="18"/>
      <c r="H82" s="56"/>
      <c r="I82" s="56"/>
    </row>
    <row r="83" spans="1:9" x14ac:dyDescent="0.2">
      <c r="A83" s="63"/>
      <c r="C83" s="56"/>
      <c r="D83" s="56"/>
      <c r="F83" s="18"/>
      <c r="H83" s="56"/>
      <c r="I83" s="56"/>
    </row>
    <row r="84" spans="1:9" x14ac:dyDescent="0.2">
      <c r="A84" s="63"/>
      <c r="C84" s="56"/>
      <c r="D84" s="56"/>
      <c r="F84" s="18"/>
      <c r="H84" s="56"/>
      <c r="I84" s="56"/>
    </row>
    <row r="85" spans="1:9" x14ac:dyDescent="0.2">
      <c r="A85" s="63"/>
      <c r="C85" s="56"/>
      <c r="D85" s="56"/>
      <c r="F85" s="18"/>
      <c r="H85" s="56"/>
      <c r="I85" s="56"/>
    </row>
    <row r="86" spans="1:9" x14ac:dyDescent="0.2">
      <c r="A86" s="63"/>
      <c r="C86" s="56"/>
      <c r="D86" s="56"/>
    </row>
    <row r="87" spans="1:9" x14ac:dyDescent="0.2">
      <c r="A87" s="63"/>
      <c r="C87" s="56"/>
      <c r="D87" s="56"/>
    </row>
    <row r="88" spans="1:9" x14ac:dyDescent="0.2">
      <c r="A88" s="63"/>
      <c r="C88" s="56"/>
      <c r="D88" s="56"/>
    </row>
    <row r="89" spans="1:9" x14ac:dyDescent="0.2">
      <c r="A89" s="63"/>
      <c r="C89" s="56"/>
      <c r="D89" s="56"/>
    </row>
    <row r="90" spans="1:9" x14ac:dyDescent="0.2">
      <c r="A90" s="73"/>
      <c r="B90" s="74"/>
      <c r="C90" s="76"/>
      <c r="D90" s="76"/>
    </row>
    <row r="91" spans="1:9" x14ac:dyDescent="0.2">
      <c r="A91" s="18"/>
      <c r="C91" s="56"/>
      <c r="D91" s="56"/>
    </row>
    <row r="92" spans="1:9" x14ac:dyDescent="0.2">
      <c r="A92" s="18"/>
      <c r="C92" s="56"/>
      <c r="D92" s="56"/>
    </row>
    <row r="93" spans="1:9" x14ac:dyDescent="0.2">
      <c r="A93" s="78"/>
      <c r="B93" s="59"/>
      <c r="C93" s="61"/>
      <c r="D93" s="61"/>
    </row>
    <row r="94" spans="1:9" x14ac:dyDescent="0.2">
      <c r="A94" s="63"/>
      <c r="C94" s="56"/>
      <c r="D94" s="56"/>
    </row>
    <row r="95" spans="1:9" x14ac:dyDescent="0.2">
      <c r="A95" s="70"/>
      <c r="C95" s="56"/>
      <c r="D95" s="56"/>
    </row>
    <row r="96" spans="1:9" x14ac:dyDescent="0.2">
      <c r="A96" s="63"/>
      <c r="C96" s="56"/>
      <c r="D96" s="56"/>
    </row>
    <row r="97" spans="1:4" x14ac:dyDescent="0.2">
      <c r="A97" s="63"/>
      <c r="C97" s="56"/>
      <c r="D97" s="56"/>
    </row>
    <row r="98" spans="1:4" x14ac:dyDescent="0.2">
      <c r="A98" s="73"/>
      <c r="B98" s="74"/>
      <c r="C98" s="76"/>
      <c r="D98" s="76"/>
    </row>
    <row r="99" spans="1:4" x14ac:dyDescent="0.2">
      <c r="A99" s="18"/>
      <c r="C99" s="56"/>
      <c r="D99" s="56"/>
    </row>
    <row r="100" spans="1:4" x14ac:dyDescent="0.2">
      <c r="A100" s="18"/>
      <c r="C100" s="56"/>
      <c r="D100" s="56"/>
    </row>
    <row r="101" spans="1:4" x14ac:dyDescent="0.2">
      <c r="A101" s="78"/>
      <c r="B101" s="59"/>
      <c r="C101" s="61"/>
      <c r="D101" s="61"/>
    </row>
    <row r="102" spans="1:4" x14ac:dyDescent="0.2">
      <c r="A102" s="73"/>
      <c r="B102" s="74"/>
      <c r="C102" s="76"/>
      <c r="D102" s="76"/>
    </row>
    <row r="103" spans="1:4" x14ac:dyDescent="0.2">
      <c r="A103" s="18"/>
      <c r="C103" s="56"/>
      <c r="D103" s="56"/>
    </row>
    <row r="104" spans="1:4" x14ac:dyDescent="0.2">
      <c r="A104" s="18"/>
      <c r="C104" s="56"/>
      <c r="D104" s="56"/>
    </row>
    <row r="105" spans="1:4" x14ac:dyDescent="0.2">
      <c r="A105" s="98"/>
      <c r="B105" s="99" t="s">
        <v>109</v>
      </c>
      <c r="C105" s="100"/>
      <c r="D105" s="100"/>
    </row>
    <row r="106" spans="1:4" x14ac:dyDescent="0.2">
      <c r="A106" s="63"/>
      <c r="C106" s="56"/>
      <c r="D106" s="56"/>
    </row>
    <row r="107" spans="1:4" x14ac:dyDescent="0.2">
      <c r="A107" s="63"/>
      <c r="C107" s="56"/>
      <c r="D107" s="56"/>
    </row>
    <row r="108" spans="1:4" x14ac:dyDescent="0.2">
      <c r="A108" s="63"/>
      <c r="C108" s="56"/>
      <c r="D108" s="56"/>
    </row>
    <row r="109" spans="1:4" x14ac:dyDescent="0.2">
      <c r="A109" s="63"/>
      <c r="C109" s="56"/>
      <c r="D109" s="56"/>
    </row>
    <row r="110" spans="1:4" x14ac:dyDescent="0.2">
      <c r="A110" s="73"/>
      <c r="B110" s="74"/>
      <c r="C110" s="76"/>
      <c r="D110" s="76"/>
    </row>
    <row r="111" spans="1:4" x14ac:dyDescent="0.2">
      <c r="A111" s="18"/>
      <c r="C111" s="18"/>
      <c r="D111" s="18"/>
    </row>
    <row r="112" spans="1:4" x14ac:dyDescent="0.2">
      <c r="A112" s="18"/>
      <c r="C112" s="18"/>
      <c r="D112" s="18"/>
    </row>
    <row r="113" spans="1:4" x14ac:dyDescent="0.2">
      <c r="A113" s="101"/>
      <c r="B113" s="59"/>
      <c r="C113" s="59"/>
      <c r="D113" s="59"/>
    </row>
    <row r="114" spans="1:4" x14ac:dyDescent="0.2">
      <c r="A114" s="63"/>
      <c r="C114" s="56"/>
      <c r="D114" s="56"/>
    </row>
    <row r="115" spans="1:4" x14ac:dyDescent="0.2">
      <c r="A115" s="63"/>
      <c r="C115" s="56"/>
      <c r="D115" s="56"/>
    </row>
    <row r="116" spans="1:4" x14ac:dyDescent="0.2">
      <c r="A116" s="63"/>
      <c r="C116" s="56"/>
      <c r="D116" s="56"/>
    </row>
    <row r="117" spans="1:4" x14ac:dyDescent="0.2">
      <c r="A117" s="63"/>
      <c r="C117" s="56"/>
      <c r="D117" s="56"/>
    </row>
    <row r="118" spans="1:4" x14ac:dyDescent="0.2">
      <c r="A118" s="63"/>
      <c r="C118" s="56"/>
      <c r="D118" s="56"/>
    </row>
    <row r="119" spans="1:4" x14ac:dyDescent="0.2">
      <c r="A119" s="63"/>
      <c r="C119" s="56"/>
      <c r="D119" s="56"/>
    </row>
    <row r="120" spans="1:4" x14ac:dyDescent="0.2">
      <c r="A120" s="63"/>
      <c r="C120" s="56"/>
      <c r="D120" s="56"/>
    </row>
    <row r="121" spans="1:4" x14ac:dyDescent="0.2">
      <c r="A121" s="63"/>
      <c r="C121" s="56"/>
      <c r="D121" s="56"/>
    </row>
    <row r="122" spans="1:4" x14ac:dyDescent="0.2">
      <c r="A122" s="63"/>
      <c r="C122" s="56"/>
      <c r="D122" s="56"/>
    </row>
    <row r="123" spans="1:4" x14ac:dyDescent="0.2">
      <c r="A123" s="63"/>
      <c r="C123" s="56"/>
      <c r="D123" s="56"/>
    </row>
    <row r="124" spans="1:4" x14ac:dyDescent="0.2">
      <c r="A124" s="63"/>
      <c r="C124" s="56"/>
      <c r="D124" s="56"/>
    </row>
    <row r="125" spans="1:4" x14ac:dyDescent="0.2">
      <c r="A125" s="63"/>
      <c r="C125" s="56"/>
      <c r="D125" s="56"/>
    </row>
    <row r="126" spans="1:4" x14ac:dyDescent="0.2">
      <c r="A126" s="63"/>
      <c r="C126" s="56"/>
      <c r="D126" s="56"/>
    </row>
    <row r="127" spans="1:4" x14ac:dyDescent="0.2">
      <c r="A127" s="63"/>
      <c r="C127" s="56"/>
      <c r="D127" s="56"/>
    </row>
    <row r="128" spans="1:4" x14ac:dyDescent="0.2">
      <c r="A128" s="63"/>
      <c r="C128" s="56"/>
      <c r="D128" s="56"/>
    </row>
    <row r="129" spans="1:4" x14ac:dyDescent="0.2">
      <c r="A129" s="63"/>
      <c r="C129" s="56"/>
      <c r="D129" s="56"/>
    </row>
    <row r="130" spans="1:4" x14ac:dyDescent="0.2">
      <c r="A130" s="73"/>
      <c r="B130" s="74"/>
      <c r="C130" s="76"/>
      <c r="D130" s="76"/>
    </row>
    <row r="131" spans="1:4" x14ac:dyDescent="0.2">
      <c r="A131" s="18"/>
      <c r="C131" s="56"/>
      <c r="D131" s="56"/>
    </row>
    <row r="132" spans="1:4" x14ac:dyDescent="0.2">
      <c r="A132" s="18"/>
      <c r="C132" s="56"/>
      <c r="D132" s="56"/>
    </row>
    <row r="133" spans="1:4" x14ac:dyDescent="0.2">
      <c r="A133" s="78"/>
      <c r="B133" s="59"/>
      <c r="C133" s="61"/>
      <c r="D133" s="61"/>
    </row>
    <row r="134" spans="1:4" x14ac:dyDescent="0.2">
      <c r="A134" s="63"/>
      <c r="C134" s="56"/>
      <c r="D134" s="56"/>
    </row>
    <row r="135" spans="1:4" x14ac:dyDescent="0.2">
      <c r="A135" s="63"/>
      <c r="C135" s="56"/>
      <c r="D135" s="56"/>
    </row>
    <row r="136" spans="1:4" x14ac:dyDescent="0.2">
      <c r="A136" s="63"/>
      <c r="C136" s="56"/>
      <c r="D136" s="56"/>
    </row>
    <row r="137" spans="1:4" x14ac:dyDescent="0.2">
      <c r="A137" s="63"/>
      <c r="C137" s="56"/>
      <c r="D137" s="56"/>
    </row>
    <row r="138" spans="1:4" x14ac:dyDescent="0.2">
      <c r="A138" s="73"/>
      <c r="B138" s="74"/>
      <c r="C138" s="76"/>
      <c r="D138" s="76"/>
    </row>
    <row r="139" spans="1:4" x14ac:dyDescent="0.2">
      <c r="A139" s="18"/>
      <c r="B139" t="s">
        <v>41</v>
      </c>
      <c r="C139" s="56"/>
      <c r="D139" s="56"/>
    </row>
    <row r="140" spans="1:4" x14ac:dyDescent="0.2">
      <c r="A140" s="18"/>
      <c r="C140" s="56"/>
      <c r="D140" s="56"/>
    </row>
    <row r="141" spans="1:4" x14ac:dyDescent="0.2">
      <c r="A141" s="78"/>
      <c r="B141" s="59"/>
      <c r="C141" s="61"/>
      <c r="D141" s="61"/>
    </row>
    <row r="142" spans="1:4" x14ac:dyDescent="0.2">
      <c r="A142" s="63"/>
      <c r="C142" s="56"/>
      <c r="D142" s="56"/>
    </row>
    <row r="143" spans="1:4" x14ac:dyDescent="0.2">
      <c r="A143" s="63"/>
      <c r="C143" s="56"/>
      <c r="D143" s="56"/>
    </row>
    <row r="144" spans="1:4" x14ac:dyDescent="0.2">
      <c r="A144" s="63"/>
      <c r="C144" s="56"/>
      <c r="D144" s="56"/>
    </row>
    <row r="145" spans="1:4" x14ac:dyDescent="0.2">
      <c r="A145" s="63"/>
      <c r="C145" s="56"/>
      <c r="D145" s="56"/>
    </row>
    <row r="146" spans="1:4" x14ac:dyDescent="0.2">
      <c r="A146" s="73"/>
      <c r="B146" s="74"/>
      <c r="C146" s="76"/>
      <c r="D146" s="76"/>
    </row>
    <row r="147" spans="1:4" x14ac:dyDescent="0.2">
      <c r="A147" s="18"/>
      <c r="C147" s="56"/>
      <c r="D147" s="56"/>
    </row>
    <row r="148" spans="1:4" x14ac:dyDescent="0.2">
      <c r="A148" s="78"/>
      <c r="B148" s="59"/>
      <c r="C148" s="61"/>
      <c r="D148" s="61"/>
    </row>
    <row r="149" spans="1:4" x14ac:dyDescent="0.2">
      <c r="A149" s="63"/>
      <c r="C149" s="56"/>
      <c r="D149" s="56"/>
    </row>
    <row r="150" spans="1:4" x14ac:dyDescent="0.2">
      <c r="A150" s="63"/>
      <c r="C150" s="56"/>
      <c r="D150" s="56"/>
    </row>
    <row r="151" spans="1:4" x14ac:dyDescent="0.2">
      <c r="A151" s="63"/>
      <c r="C151" s="56"/>
      <c r="D151" s="56"/>
    </row>
    <row r="152" spans="1:4" x14ac:dyDescent="0.2">
      <c r="A152" s="63"/>
      <c r="C152" s="56"/>
      <c r="D152" s="56"/>
    </row>
    <row r="153" spans="1:4" x14ac:dyDescent="0.2">
      <c r="A153" s="63"/>
      <c r="C153" s="56"/>
      <c r="D153" s="56"/>
    </row>
    <row r="154" spans="1:4" x14ac:dyDescent="0.2">
      <c r="A154" s="87"/>
      <c r="B154" s="74"/>
      <c r="C154" s="74"/>
      <c r="D154" s="74"/>
    </row>
    <row r="155" spans="1:4" x14ac:dyDescent="0.2">
      <c r="C155" s="56"/>
      <c r="D155" s="56"/>
    </row>
    <row r="156" spans="1:4" x14ac:dyDescent="0.2">
      <c r="C156" s="56"/>
      <c r="D156" s="56"/>
    </row>
    <row r="157" spans="1:4" x14ac:dyDescent="0.2">
      <c r="A157" s="78"/>
      <c r="B157" s="102"/>
      <c r="C157" s="61"/>
      <c r="D157" s="61"/>
    </row>
    <row r="158" spans="1:4" x14ac:dyDescent="0.2">
      <c r="A158" s="87"/>
      <c r="B158" s="74"/>
      <c r="C158" s="76"/>
      <c r="D158" s="76"/>
    </row>
  </sheetData>
  <mergeCells count="4">
    <mergeCell ref="A1:A2"/>
    <mergeCell ref="B1:B2"/>
    <mergeCell ref="C1:C2"/>
    <mergeCell ref="D1:D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A7DC-9D03-4242-A6AB-F6B0316897DE}">
  <sheetPr>
    <tabColor rgb="FF00B050"/>
  </sheetPr>
  <dimension ref="A1:D23"/>
  <sheetViews>
    <sheetView tabSelected="1" workbookViewId="0">
      <pane ySplit="2" topLeftCell="A3" activePane="bottomLeft" state="frozen"/>
      <selection pane="bottomLeft" activeCell="D4" sqref="D4"/>
    </sheetView>
  </sheetViews>
  <sheetFormatPr baseColWidth="10" defaultRowHeight="12.75" x14ac:dyDescent="0.2"/>
  <cols>
    <col min="2" max="2" width="17.855468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4" spans="1:4" x14ac:dyDescent="0.2">
      <c r="A4" s="19" t="s">
        <v>16</v>
      </c>
      <c r="C4" t="s">
        <v>63</v>
      </c>
      <c r="D4" t="s">
        <v>61</v>
      </c>
    </row>
    <row r="5" spans="1:4" x14ac:dyDescent="0.2">
      <c r="A5" s="19"/>
      <c r="C5" t="s">
        <v>64</v>
      </c>
      <c r="D5" t="s">
        <v>65</v>
      </c>
    </row>
    <row r="6" spans="1:4" x14ac:dyDescent="0.2">
      <c r="C6" t="s">
        <v>63</v>
      </c>
      <c r="D6" t="s">
        <v>61</v>
      </c>
    </row>
    <row r="7" spans="1:4" x14ac:dyDescent="0.2">
      <c r="C7" t="s">
        <v>63</v>
      </c>
      <c r="D7" t="s">
        <v>61</v>
      </c>
    </row>
    <row r="9" spans="1:4" x14ac:dyDescent="0.2">
      <c r="A9" s="19" t="s">
        <v>59</v>
      </c>
      <c r="C9" t="s">
        <v>63</v>
      </c>
      <c r="D9" t="s">
        <v>61</v>
      </c>
    </row>
    <row r="10" spans="1:4" x14ac:dyDescent="0.2">
      <c r="C10" t="s">
        <v>63</v>
      </c>
      <c r="D10" t="s">
        <v>61</v>
      </c>
    </row>
    <row r="11" spans="1:4" x14ac:dyDescent="0.2">
      <c r="C11" t="s">
        <v>63</v>
      </c>
      <c r="D11" t="s">
        <v>61</v>
      </c>
    </row>
    <row r="12" spans="1:4" x14ac:dyDescent="0.2">
      <c r="C12" t="s">
        <v>63</v>
      </c>
      <c r="D12" t="s">
        <v>61</v>
      </c>
    </row>
    <row r="14" spans="1:4" x14ac:dyDescent="0.2">
      <c r="A14" s="19" t="s">
        <v>30</v>
      </c>
      <c r="C14" t="s">
        <v>62</v>
      </c>
      <c r="D14" t="s">
        <v>61</v>
      </c>
    </row>
    <row r="16" spans="1:4" x14ac:dyDescent="0.2">
      <c r="A16" s="19" t="s">
        <v>22</v>
      </c>
      <c r="C16" t="s">
        <v>63</v>
      </c>
      <c r="D16" t="s">
        <v>61</v>
      </c>
    </row>
    <row r="18" spans="1:4" x14ac:dyDescent="0.2">
      <c r="A18" s="19" t="s">
        <v>60</v>
      </c>
      <c r="C18" t="s">
        <v>63</v>
      </c>
      <c r="D18" t="s">
        <v>61</v>
      </c>
    </row>
    <row r="21" spans="1:4" ht="13.5" thickBot="1" x14ac:dyDescent="0.25"/>
    <row r="22" spans="1:4" ht="13.5" thickBot="1" x14ac:dyDescent="0.25">
      <c r="D22" s="34" t="s">
        <v>69</v>
      </c>
    </row>
    <row r="23" spans="1:4" ht="13.5" thickBot="1" x14ac:dyDescent="0.25">
      <c r="D23" s="33" t="s">
        <v>70</v>
      </c>
    </row>
  </sheetData>
  <phoneticPr fontId="6" type="noConversion"/>
  <pageMargins left="0.70866141732283472" right="0.70866141732283472" top="0.78740157480314965" bottom="0.78740157480314965" header="0.31496062992125984" footer="0.31496062992125984"/>
  <pageSetup paperSize="9" orientation="portrait" verticalDpi="0" r:id="rId1"/>
  <headerFooter>
    <oddHeader>&amp;C&amp;"Arial,Fett"&amp;E&amp;A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6338-8D11-47C1-9632-60E8304C6DEF}">
  <dimension ref="A1:E5"/>
  <sheetViews>
    <sheetView workbookViewId="0">
      <selection activeCell="C3" sqref="C3"/>
    </sheetView>
  </sheetViews>
  <sheetFormatPr baseColWidth="10" defaultRowHeight="12.75" x14ac:dyDescent="0.2"/>
  <cols>
    <col min="1" max="1" width="29.28515625" bestFit="1" customWidth="1"/>
    <col min="2" max="2" width="2.85546875" customWidth="1"/>
    <col min="3" max="3" width="12.42578125" bestFit="1" customWidth="1"/>
    <col min="4" max="4" width="2.85546875" customWidth="1"/>
    <col min="5" max="5" width="13.140625" bestFit="1" customWidth="1"/>
  </cols>
  <sheetData>
    <row r="1" spans="1:5" x14ac:dyDescent="0.2">
      <c r="A1" s="17" t="s">
        <v>52</v>
      </c>
      <c r="B1" s="18" t="s">
        <v>56</v>
      </c>
      <c r="C1" s="17" t="s">
        <v>55</v>
      </c>
    </row>
    <row r="2" spans="1:5" x14ac:dyDescent="0.2">
      <c r="B2" s="18"/>
    </row>
    <row r="3" spans="1:5" x14ac:dyDescent="0.2">
      <c r="B3" s="18" t="s">
        <v>56</v>
      </c>
      <c r="C3" t="s">
        <v>53</v>
      </c>
      <c r="E3" t="s">
        <v>57</v>
      </c>
    </row>
    <row r="4" spans="1:5" x14ac:dyDescent="0.2">
      <c r="B4" s="18"/>
    </row>
    <row r="5" spans="1:5" x14ac:dyDescent="0.2">
      <c r="B5" s="18" t="s">
        <v>56</v>
      </c>
      <c r="C5" t="s">
        <v>54</v>
      </c>
      <c r="E5" t="s">
        <v>58</v>
      </c>
    </row>
  </sheetData>
  <pageMargins left="0.70866141732283472" right="0.70866141732283472" top="0.78740157480314965" bottom="0.78740157480314965" header="0.31496062992125984" footer="0.31496062992125984"/>
  <pageSetup paperSize="9" orientation="portrait" verticalDpi="0" r:id="rId1"/>
  <headerFooter>
    <oddHeader>&amp;C&amp;"Arial,Fett"&amp;E&amp;A</oddHeader>
  </headerFooter>
</worksheet>
</file>

<file path=docMetadata/LabelInfo.xml><?xml version="1.0" encoding="utf-8"?>
<clbl:labelList xmlns:clbl="http://schemas.microsoft.com/office/2020/mipLabelMetadata">
  <clbl:label id="{a1bd299f-351c-4bd9-8b4f-3c7bc9fa9a32}" enabled="0" method="" siteId="{a1bd299f-351c-4bd9-8b4f-3c7bc9fa9a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SDH</vt:lpstr>
      <vt:lpstr>PDH</vt:lpstr>
      <vt:lpstr>T4L Wirk</vt:lpstr>
      <vt:lpstr>T4L BN</vt:lpstr>
      <vt:lpstr>t4L alternativ</vt:lpstr>
      <vt:lpstr>BN MPLS Standorte</vt:lpstr>
      <vt:lpstr>Richtfunk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Klimpel, Jörn</dc:creator>
  <dc:description/>
  <cp:lastModifiedBy>Koyun, Hakan</cp:lastModifiedBy>
  <cp:revision>41</cp:revision>
  <cp:lastPrinted>2025-09-01T09:04:08Z</cp:lastPrinted>
  <dcterms:created xsi:type="dcterms:W3CDTF">2023-05-02T11:41:23Z</dcterms:created>
  <dcterms:modified xsi:type="dcterms:W3CDTF">2026-04-02T09:02:18Z</dcterms:modified>
  <dc:language>de-DE</dc:language>
</cp:coreProperties>
</file>